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vanaG\Desktop\Упатство КР\"/>
    </mc:Choice>
  </mc:AlternateContent>
  <bookViews>
    <workbookView xWindow="0" yWindow="0" windowWidth="28800" windowHeight="14100" tabRatio="760" activeTab="1"/>
  </bookViews>
  <sheets>
    <sheet name="КА категории на ризик" sheetId="13" r:id="rId1"/>
    <sheet name="Продажба" sheetId="6" r:id="rId2"/>
    <sheet name="Пренос на вонбилансно" sheetId="10" r:id="rId3"/>
    <sheet name="Наплата на отпишани" sheetId="9" r:id="rId4"/>
    <sheet name="Зелени кредити" sheetId="8" r:id="rId5"/>
    <sheet name="Ефект" sheetId="1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0" l="1"/>
  <c r="I21" i="10"/>
  <c r="H21" i="10"/>
  <c r="F21" i="10"/>
  <c r="E21" i="10"/>
  <c r="D21" i="10"/>
  <c r="C21" i="10"/>
  <c r="G21" i="10" s="1"/>
  <c r="J20" i="10"/>
  <c r="G20" i="10"/>
  <c r="J19" i="10"/>
  <c r="G19" i="10"/>
  <c r="J18" i="10"/>
  <c r="G18" i="10"/>
  <c r="G16" i="6" l="1"/>
  <c r="G15" i="6" l="1"/>
  <c r="I16" i="10"/>
  <c r="H16" i="10"/>
  <c r="F16" i="10"/>
  <c r="E16" i="10"/>
  <c r="D16" i="10"/>
  <c r="C16" i="10"/>
  <c r="G13" i="10"/>
  <c r="J13" i="10"/>
  <c r="G14" i="10"/>
  <c r="J14" i="10"/>
  <c r="G15" i="10"/>
  <c r="J15" i="10"/>
  <c r="H15" i="9"/>
  <c r="F15" i="9"/>
  <c r="E15" i="9"/>
  <c r="D15" i="9"/>
  <c r="C15" i="9"/>
  <c r="G15" i="9" s="1"/>
  <c r="M32" i="13" l="1"/>
  <c r="M31" i="13"/>
  <c r="M30" i="13"/>
  <c r="M29" i="13"/>
  <c r="M28" i="13"/>
  <c r="M25" i="13"/>
  <c r="M24" i="13"/>
  <c r="M23" i="13"/>
  <c r="M22" i="13"/>
  <c r="M21" i="13"/>
  <c r="M16" i="13"/>
  <c r="M15" i="13"/>
  <c r="M14" i="13"/>
  <c r="M13" i="13"/>
  <c r="L35" i="13"/>
  <c r="F35" i="13"/>
  <c r="E35" i="13"/>
  <c r="D35" i="13"/>
  <c r="G33" i="13"/>
  <c r="E33" i="13"/>
  <c r="L33" i="13"/>
  <c r="M33" i="13" s="1"/>
  <c r="K33" i="13"/>
  <c r="I33" i="13"/>
  <c r="H33" i="13"/>
  <c r="F33" i="13"/>
  <c r="D33" i="13"/>
  <c r="C33" i="13"/>
  <c r="J33" i="13" s="1"/>
  <c r="L26" i="13"/>
  <c r="M26" i="13" s="1"/>
  <c r="M35" i="13" s="1"/>
  <c r="K26" i="13"/>
  <c r="K35" i="13" s="1"/>
  <c r="J26" i="13"/>
  <c r="J35" i="13" s="1"/>
  <c r="G26" i="13"/>
  <c r="G35" i="13" s="1"/>
  <c r="E26" i="13"/>
  <c r="I26" i="13"/>
  <c r="I35" i="13" s="1"/>
  <c r="H26" i="13"/>
  <c r="H35" i="13" s="1"/>
  <c r="F26" i="13"/>
  <c r="D26" i="13"/>
  <c r="C26" i="13"/>
  <c r="C35" i="13" s="1"/>
  <c r="C36" i="13" s="1"/>
  <c r="L17" i="13"/>
  <c r="L36" i="13" s="1"/>
  <c r="K17" i="13"/>
  <c r="I17" i="13"/>
  <c r="I36" i="13" s="1"/>
  <c r="H17" i="13"/>
  <c r="G17" i="13"/>
  <c r="E17" i="13"/>
  <c r="E36" i="13" s="1"/>
  <c r="F17" i="13"/>
  <c r="F36" i="13" s="1"/>
  <c r="D17" i="13"/>
  <c r="J17" i="13" s="1"/>
  <c r="C17" i="13"/>
  <c r="J36" i="13" l="1"/>
  <c r="G36" i="13"/>
  <c r="H36" i="13"/>
  <c r="D36" i="13"/>
  <c r="K36" i="13"/>
  <c r="M17" i="13"/>
  <c r="M36" i="13" s="1"/>
  <c r="E12" i="16" l="1"/>
  <c r="E13" i="16"/>
  <c r="E11" i="16"/>
  <c r="H14" i="16"/>
  <c r="G14" i="16"/>
  <c r="F14" i="16"/>
  <c r="D14" i="16"/>
  <c r="C14" i="16"/>
  <c r="E14" i="16" l="1"/>
  <c r="K16" i="6"/>
  <c r="J16" i="10" l="1"/>
  <c r="I14" i="16"/>
  <c r="G16" i="10"/>
  <c r="C15" i="8" l="1"/>
  <c r="E16" i="6" l="1"/>
  <c r="G14" i="9" l="1"/>
  <c r="G13" i="9"/>
  <c r="G12" i="9"/>
  <c r="J16" i="6"/>
  <c r="I16" i="6"/>
  <c r="G14" i="6" l="1"/>
  <c r="G13" i="6"/>
  <c r="D16" i="6"/>
  <c r="F16" i="6"/>
  <c r="H16" i="6"/>
  <c r="C16" i="6"/>
</calcChain>
</file>

<file path=xl/sharedStrings.xml><?xml version="1.0" encoding="utf-8"?>
<sst xmlns="http://schemas.openxmlformats.org/spreadsheetml/2006/main" count="173" uniqueCount="98">
  <si>
    <t>Опис</t>
  </si>
  <si>
    <t>Вонбилансни позиции</t>
  </si>
  <si>
    <t>Вкупно</t>
  </si>
  <si>
    <t>Реден број</t>
  </si>
  <si>
    <t>со состојба на ______________</t>
  </si>
  <si>
    <t>во 000 денари</t>
  </si>
  <si>
    <t>Камата</t>
  </si>
  <si>
    <t>Други побарувања</t>
  </si>
  <si>
    <t>Образец КА</t>
  </si>
  <si>
    <t>Образец ПР</t>
  </si>
  <si>
    <t>Образец ЗК</t>
  </si>
  <si>
    <t>Нефункционални кредитни изложености</t>
  </si>
  <si>
    <t>Неможност за наплата</t>
  </si>
  <si>
    <t>Достасано побарување</t>
  </si>
  <si>
    <t>Нефункционално побарување</t>
  </si>
  <si>
    <t>Отпишано побарување</t>
  </si>
  <si>
    <t>Обезбедување</t>
  </si>
  <si>
    <t>Со признат инструмент за обезбедување</t>
  </si>
  <si>
    <t>Без признат инструмент за обезбедување</t>
  </si>
  <si>
    <t xml:space="preserve">Вкупно </t>
  </si>
  <si>
    <t>Се пополнуваат само белите полиња</t>
  </si>
  <si>
    <t>НЕ СЕ ПОПОЛНУВААТ</t>
  </si>
  <si>
    <t>ФОРМУЛИ</t>
  </si>
  <si>
    <t>Третман на продаденото побарување</t>
  </si>
  <si>
    <t>Образец НО</t>
  </si>
  <si>
    <t>7=3+4+5+6</t>
  </si>
  <si>
    <t>...</t>
  </si>
  <si>
    <t>за месец  _______________</t>
  </si>
  <si>
    <t>за месец _______________</t>
  </si>
  <si>
    <t>за месец  ______________</t>
  </si>
  <si>
    <t>Реструктурирани нефункционални кредитни изложености</t>
  </si>
  <si>
    <t>Праг на значајност</t>
  </si>
  <si>
    <t>Останати основи</t>
  </si>
  <si>
    <t xml:space="preserve">За кои не е определена исправка на вредноста/посебна резерва </t>
  </si>
  <si>
    <t>Категорија на ризик „А“</t>
  </si>
  <si>
    <t>Категорија на ризик „Б“</t>
  </si>
  <si>
    <t>Категорија на ризик „В“</t>
  </si>
  <si>
    <t>Категорија на ризик „Г“</t>
  </si>
  <si>
    <t>Категорија на ризик „Д“</t>
  </si>
  <si>
    <t>I</t>
  </si>
  <si>
    <t>Вкупна изложеност на кредитен ризик на поединечна основа (1+2+3+4+5+6)</t>
  </si>
  <si>
    <t>Дел 2. Изложеност на кредитен ризик на групна основа</t>
  </si>
  <si>
    <t>Портфолио на кредити (опис на сродноста)</t>
  </si>
  <si>
    <t xml:space="preserve">Вкупно портфолио на кредити </t>
  </si>
  <si>
    <t>II</t>
  </si>
  <si>
    <t>III</t>
  </si>
  <si>
    <t>Вкупно (I+II)</t>
  </si>
  <si>
    <t>Дел 1. Изложеност на кредитен ризик на поединечна основа</t>
  </si>
  <si>
    <t>Достасани</t>
  </si>
  <si>
    <t>Недостасани</t>
  </si>
  <si>
    <t>за месец ____________________________</t>
  </si>
  <si>
    <t>Вонбилансни ставки</t>
  </si>
  <si>
    <t>Вкупна изложеност на кредитен ризик</t>
  </si>
  <si>
    <t>Акумулирана амортизација</t>
  </si>
  <si>
    <t>Ред. број</t>
  </si>
  <si>
    <t>Редовни</t>
  </si>
  <si>
    <t>Редовна</t>
  </si>
  <si>
    <t>10=3+4+5+6+8+9</t>
  </si>
  <si>
    <t>Вкупна изложеност на кредитен ризик на групна основа</t>
  </si>
  <si>
    <t>Образец ВЕ/ОН</t>
  </si>
  <si>
    <t>Образец ЕП</t>
  </si>
  <si>
    <t>Домаќинства</t>
  </si>
  <si>
    <t>Останати лица</t>
  </si>
  <si>
    <t>Нефинансиски правни лица</t>
  </si>
  <si>
    <t>31.12.2023 година</t>
  </si>
  <si>
    <t>Разлика</t>
  </si>
  <si>
    <t>5=(3-4)</t>
  </si>
  <si>
    <t>Главница</t>
  </si>
  <si>
    <t>Кредити</t>
  </si>
  <si>
    <t>Изложеност на кредитен ризик</t>
  </si>
  <si>
    <t>Продажба на достасани, нефункционални и отпишани побарувања</t>
  </si>
  <si>
    <t xml:space="preserve">Пренос на сметките за вонбилансна евиденција на кредитните изложености и за отпис на поединечно незначителните кредитни изложености </t>
  </si>
  <si>
    <t>Наплата на претходно отпишаните кредитни изложености</t>
  </si>
  <si>
    <t>Одобрени зелени кредити</t>
  </si>
  <si>
    <t xml:space="preserve">Ефект од почетокот на примената на Одлуката врз обемот на нефункционалните кредитни изложености </t>
  </si>
  <si>
    <t xml:space="preserve">Бруто сметководствена вредност на продаденото побарување </t>
  </si>
  <si>
    <t xml:space="preserve">Нефункционални </t>
  </si>
  <si>
    <t xml:space="preserve">Нефункционална </t>
  </si>
  <si>
    <t>Исправка на вредноста / посебна резерва - очекувана кредитна загуба</t>
  </si>
  <si>
    <t>Банка / штедилница</t>
  </si>
  <si>
    <t>Сектор</t>
  </si>
  <si>
    <t xml:space="preserve">Нефинансиски правни лица </t>
  </si>
  <si>
    <t xml:space="preserve">Останати клиенти </t>
  </si>
  <si>
    <t>Вкупно (1+2+3)</t>
  </si>
  <si>
    <t>10=8+9</t>
  </si>
  <si>
    <t>Дел 1. Пренос на сметки за вонбилансна евиденција</t>
  </si>
  <si>
    <t>Дел 2. Отпис на поединечно незначителни кредитни изложености</t>
  </si>
  <si>
    <t>I Вкупно (1+2+3)</t>
  </si>
  <si>
    <t xml:space="preserve">II Вкупно (1+2+3) </t>
  </si>
  <si>
    <t>13=12/(10-11)*100</t>
  </si>
  <si>
    <t>% на исправката на вредноста /посебна резерва</t>
  </si>
  <si>
    <t xml:space="preserve">Исправка на вредноста / посебната резерва на продаденото побарување </t>
  </si>
  <si>
    <t>Износ на наплатата</t>
  </si>
  <si>
    <r>
      <t>Износ на одобрен</t>
    </r>
    <r>
      <rPr>
        <b/>
        <sz val="11"/>
        <rFont val="Tahoma"/>
        <family val="2"/>
        <charset val="204"/>
      </rPr>
      <t>иот</t>
    </r>
    <r>
      <rPr>
        <b/>
        <sz val="11"/>
        <color rgb="FF000000"/>
        <rFont val="Tahoma"/>
        <family val="2"/>
        <charset val="204"/>
      </rPr>
      <t xml:space="preserve"> зелен кредит</t>
    </r>
  </si>
  <si>
    <t>Основа за разликата во износот на нефункционалните кредитни изложености (состојба 31.12.2023/31.1.2024 година)</t>
  </si>
  <si>
    <t>31.1.2024 година</t>
  </si>
  <si>
    <t>Бруто сметководствена вредност на отпишаната / пренесената кредитна изложеност</t>
  </si>
  <si>
    <t xml:space="preserve">Бруто сметководствена вредност на кредитната изложеност пренесена на вонбилансна евиденција / отпишаните поединечно незначителни кредитни изложености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</si>
</sst>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[$€-2]* #,##0.00_-;\-[$€-2]* #,##0.00_-;_-[$€-2]* &quot;-&quot;??_-"/>
    <numFmt numFmtId="175" formatCode="General_)"/>
    <numFmt numFmtId="176" formatCode="#,##0.0"/>
    <numFmt numFmtId="177" formatCode="[$$-1009]#,##0.00;\-[$$-1009]#,##0.00"/>
    <numFmt numFmtId="178" formatCode="[Black][&gt;0.05]#,##0.0;[Black][&lt;-0.05]\-#,##0.0;;"/>
    <numFmt numFmtId="179" formatCode="[Black][&gt;0.5]#,##0;[Black][&lt;-0.5]\-#,##0;;"/>
    <numFmt numFmtId="180" formatCode="0.0"/>
  </numFmts>
  <fonts count="64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11"/>
      <color rgb="FFFF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1"/>
      <name val="MAC C Times"/>
      <family val="1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MAC C Times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B050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38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5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14" fillId="0" borderId="0"/>
    <xf numFmtId="0" fontId="8" fillId="0" borderId="0"/>
    <xf numFmtId="169" fontId="17" fillId="0" borderId="0" applyFont="0" applyFill="0" applyBorder="0" applyAlignment="0" applyProtection="0"/>
    <xf numFmtId="38" fontId="18" fillId="0" borderId="0" applyFill="0" applyBorder="0" applyAlignment="0">
      <protection locked="0"/>
    </xf>
    <xf numFmtId="170" fontId="17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73" fontId="17" fillId="0" borderId="0" applyFont="0" applyFill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8" borderId="60" applyNumberFormat="0" applyAlignment="0" applyProtection="0"/>
    <xf numFmtId="0" fontId="23" fillId="8" borderId="60" applyNumberFormat="0" applyAlignment="0" applyProtection="0"/>
    <xf numFmtId="0" fontId="23" fillId="8" borderId="60" applyNumberFormat="0" applyAlignment="0" applyProtection="0"/>
    <xf numFmtId="0" fontId="23" fillId="8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1" fontId="25" fillId="32" borderId="32">
      <alignment horizontal="right" vertical="center"/>
    </xf>
    <xf numFmtId="0" fontId="26" fillId="32" borderId="32">
      <alignment horizontal="right" vertical="center"/>
    </xf>
    <xf numFmtId="0" fontId="8" fillId="32" borderId="62"/>
    <xf numFmtId="0" fontId="25" fillId="33" borderId="32">
      <alignment horizontal="center" vertical="center"/>
    </xf>
    <xf numFmtId="1" fontId="25" fillId="32" borderId="32">
      <alignment horizontal="right" vertical="center"/>
    </xf>
    <xf numFmtId="0" fontId="8" fillId="32" borderId="0"/>
    <xf numFmtId="0" fontId="27" fillId="32" borderId="32">
      <alignment horizontal="left" vertical="center"/>
    </xf>
    <xf numFmtId="0" fontId="27" fillId="32" borderId="32"/>
    <xf numFmtId="0" fontId="26" fillId="32" borderId="32">
      <alignment horizontal="right" vertical="center"/>
    </xf>
    <xf numFmtId="0" fontId="28" fillId="34" borderId="32">
      <alignment horizontal="left" vertical="center"/>
    </xf>
    <xf numFmtId="0" fontId="28" fillId="34" borderId="32">
      <alignment horizontal="left" vertical="center"/>
    </xf>
    <xf numFmtId="0" fontId="29" fillId="32" borderId="32">
      <alignment horizontal="left" vertical="center"/>
    </xf>
    <xf numFmtId="0" fontId="30" fillId="32" borderId="62"/>
    <xf numFmtId="0" fontId="25" fillId="35" borderId="32">
      <alignment horizontal="left" vertical="center"/>
    </xf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3" fillId="0" borderId="0" applyProtection="0"/>
    <xf numFmtId="174" fontId="8" fillId="0" borderId="0" applyFont="0" applyFill="0" applyBorder="0" applyAlignment="0" applyProtection="0"/>
    <xf numFmtId="175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33" fillId="0" borderId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43" fillId="0" borderId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6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1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5" fillId="0" borderId="0"/>
    <xf numFmtId="0" fontId="8" fillId="0" borderId="0"/>
    <xf numFmtId="0" fontId="14" fillId="0" borderId="0"/>
    <xf numFmtId="0" fontId="15" fillId="0" borderId="0"/>
    <xf numFmtId="0" fontId="15" fillId="0" borderId="0"/>
    <xf numFmtId="0" fontId="51" fillId="0" borderId="0">
      <alignment vertical="top"/>
    </xf>
    <xf numFmtId="177" fontId="8" fillId="0" borderId="0"/>
    <xf numFmtId="0" fontId="15" fillId="0" borderId="0"/>
    <xf numFmtId="0" fontId="14" fillId="0" borderId="0"/>
    <xf numFmtId="0" fontId="16" fillId="0" borderId="0"/>
    <xf numFmtId="0" fontId="48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8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32" fillId="0" borderId="0"/>
    <xf numFmtId="0" fontId="15" fillId="0" borderId="0"/>
    <xf numFmtId="0" fontId="52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51" fillId="0" borderId="0">
      <alignment vertical="top"/>
    </xf>
    <xf numFmtId="0" fontId="51" fillId="0" borderId="0">
      <alignment vertical="top"/>
    </xf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8" fillId="0" borderId="0"/>
    <xf numFmtId="0" fontId="15" fillId="0" borderId="0"/>
    <xf numFmtId="0" fontId="48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32" fillId="0" borderId="0"/>
    <xf numFmtId="0" fontId="32" fillId="0" borderId="0"/>
    <xf numFmtId="0" fontId="15" fillId="0" borderId="0"/>
    <xf numFmtId="0" fontId="16" fillId="0" borderId="0"/>
    <xf numFmtId="0" fontId="16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177" fontId="14" fillId="0" borderId="0"/>
    <xf numFmtId="0" fontId="8" fillId="0" borderId="0"/>
    <xf numFmtId="0" fontId="14" fillId="0" borderId="0"/>
    <xf numFmtId="0" fontId="1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1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0" borderId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8" fillId="12" borderId="71" applyNumberFormat="0" applyFont="0" applyAlignment="0" applyProtection="0"/>
    <xf numFmtId="0" fontId="8" fillId="12" borderId="71" applyNumberFormat="0" applyFont="0" applyAlignment="0" applyProtection="0"/>
    <xf numFmtId="0" fontId="8" fillId="12" borderId="71" applyNumberFormat="0" applyFont="0" applyAlignment="0" applyProtection="0"/>
    <xf numFmtId="0" fontId="8" fillId="12" borderId="71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8" borderId="72" applyNumberFormat="0" applyAlignment="0" applyProtection="0"/>
    <xf numFmtId="0" fontId="53" fillId="8" borderId="72" applyNumberFormat="0" applyAlignment="0" applyProtection="0"/>
    <xf numFmtId="0" fontId="53" fillId="8" borderId="72" applyNumberFormat="0" applyAlignment="0" applyProtection="0"/>
    <xf numFmtId="0" fontId="53" fillId="8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0" fontId="8" fillId="0" borderId="0">
      <alignment horizontal="right"/>
    </xf>
    <xf numFmtId="0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52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6" fillId="3" borderId="8" xfId="0" applyFont="1" applyFill="1" applyBorder="1" applyAlignment="1">
      <alignment horizontal="center" vertical="center"/>
    </xf>
    <xf numFmtId="0" fontId="2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5" fillId="2" borderId="26" xfId="3" applyFont="1" applyFill="1" applyBorder="1"/>
    <xf numFmtId="0" fontId="5" fillId="2" borderId="28" xfId="3" applyFont="1" applyFill="1" applyBorder="1" applyAlignment="1">
      <alignment horizontal="left"/>
    </xf>
    <xf numFmtId="0" fontId="5" fillId="2" borderId="28" xfId="3" applyFont="1" applyFill="1" applyBorder="1"/>
    <xf numFmtId="0" fontId="5" fillId="2" borderId="30" xfId="3" applyFont="1" applyFill="1" applyBorder="1"/>
    <xf numFmtId="0" fontId="5" fillId="2" borderId="32" xfId="3" applyFont="1" applyFill="1" applyBorder="1" applyAlignment="1">
      <alignment horizontal="left"/>
    </xf>
    <xf numFmtId="0" fontId="5" fillId="2" borderId="32" xfId="3" applyFont="1" applyFill="1" applyBorder="1"/>
    <xf numFmtId="0" fontId="1" fillId="0" borderId="15" xfId="0" applyFont="1" applyBorder="1"/>
    <xf numFmtId="0" fontId="5" fillId="0" borderId="42" xfId="0" applyFont="1" applyBorder="1" applyAlignment="1">
      <alignment horizontal="center"/>
    </xf>
    <xf numFmtId="0" fontId="5" fillId="0" borderId="37" xfId="0" applyFont="1" applyBorder="1" applyAlignment="1">
      <alignment horizontal="left"/>
    </xf>
    <xf numFmtId="0" fontId="5" fillId="2" borderId="44" xfId="3" applyFont="1" applyFill="1" applyBorder="1"/>
    <xf numFmtId="0" fontId="5" fillId="2" borderId="37" xfId="3" applyFont="1" applyFill="1" applyBorder="1"/>
    <xf numFmtId="0" fontId="5" fillId="2" borderId="54" xfId="3" applyFont="1" applyFill="1" applyBorder="1" applyAlignment="1">
      <alignment horizontal="left"/>
    </xf>
    <xf numFmtId="0" fontId="5" fillId="2" borderId="18" xfId="3" applyFont="1" applyFill="1" applyBorder="1" applyAlignment="1">
      <alignment horizontal="left"/>
    </xf>
    <xf numFmtId="0" fontId="5" fillId="2" borderId="45" xfId="3" applyFont="1" applyFill="1" applyBorder="1" applyAlignment="1">
      <alignment horizontal="left"/>
    </xf>
    <xf numFmtId="0" fontId="5" fillId="2" borderId="48" xfId="3" applyFont="1" applyFill="1" applyBorder="1"/>
    <xf numFmtId="0" fontId="5" fillId="2" borderId="46" xfId="3" applyFont="1" applyFill="1" applyBorder="1"/>
    <xf numFmtId="0" fontId="5" fillId="2" borderId="29" xfId="3" applyFont="1" applyFill="1" applyBorder="1" applyAlignment="1">
      <alignment horizontal="left"/>
    </xf>
    <xf numFmtId="0" fontId="5" fillId="2" borderId="40" xfId="3" applyFont="1" applyFill="1" applyBorder="1"/>
    <xf numFmtId="0" fontId="5" fillId="2" borderId="54" xfId="3" applyFont="1" applyFill="1" applyBorder="1"/>
    <xf numFmtId="0" fontId="5" fillId="2" borderId="18" xfId="3" applyFont="1" applyFill="1" applyBorder="1"/>
    <xf numFmtId="0" fontId="5" fillId="2" borderId="38" xfId="3" applyFont="1" applyFill="1" applyBorder="1" applyAlignment="1">
      <alignment horizontal="left"/>
    </xf>
    <xf numFmtId="0" fontId="5" fillId="2" borderId="37" xfId="3" applyFont="1" applyFill="1" applyBorder="1" applyAlignment="1">
      <alignment horizontal="left"/>
    </xf>
    <xf numFmtId="0" fontId="5" fillId="2" borderId="14" xfId="3" applyFont="1" applyFill="1" applyBorder="1"/>
    <xf numFmtId="0" fontId="5" fillId="2" borderId="17" xfId="3" applyFont="1" applyFill="1" applyBorder="1"/>
    <xf numFmtId="0" fontId="5" fillId="2" borderId="38" xfId="3" applyFont="1" applyFill="1" applyBorder="1"/>
    <xf numFmtId="0" fontId="5" fillId="2" borderId="15" xfId="3" applyFont="1" applyFill="1" applyBorder="1"/>
    <xf numFmtId="0" fontId="7" fillId="0" borderId="0" xfId="0" applyFont="1" applyAlignment="1"/>
    <xf numFmtId="0" fontId="5" fillId="2" borderId="0" xfId="2" applyFont="1" applyFill="1"/>
    <xf numFmtId="0" fontId="12" fillId="2" borderId="0" xfId="2" applyFont="1" applyFill="1"/>
    <xf numFmtId="0" fontId="6" fillId="3" borderId="3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/>
    <xf numFmtId="0" fontId="5" fillId="5" borderId="0" xfId="0" applyFont="1" applyFill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4" borderId="0" xfId="0" applyFont="1" applyFill="1"/>
    <xf numFmtId="0" fontId="6" fillId="2" borderId="0" xfId="2" applyFont="1" applyFill="1" applyAlignment="1">
      <alignment horizontal="right"/>
    </xf>
    <xf numFmtId="0" fontId="6" fillId="0" borderId="0" xfId="3" applyFont="1" applyFill="1" applyBorder="1" applyAlignment="1">
      <alignment horizontal="right"/>
    </xf>
    <xf numFmtId="0" fontId="6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right"/>
    </xf>
    <xf numFmtId="0" fontId="1" fillId="0" borderId="0" xfId="0" applyFont="1" applyFill="1"/>
    <xf numFmtId="0" fontId="11" fillId="0" borderId="0" xfId="0" applyFont="1"/>
    <xf numFmtId="0" fontId="6" fillId="4" borderId="22" xfId="3" applyFont="1" applyFill="1" applyBorder="1" applyAlignment="1">
      <alignment horizontal="right"/>
    </xf>
    <xf numFmtId="0" fontId="6" fillId="4" borderId="25" xfId="3" applyFont="1" applyFill="1" applyBorder="1" applyAlignment="1">
      <alignment horizontal="right"/>
    </xf>
    <xf numFmtId="0" fontId="6" fillId="4" borderId="43" xfId="3" applyFont="1" applyFill="1" applyBorder="1" applyAlignment="1">
      <alignment horizontal="right"/>
    </xf>
    <xf numFmtId="0" fontId="6" fillId="0" borderId="38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center" vertical="center"/>
    </xf>
    <xf numFmtId="0" fontId="5" fillId="2" borderId="39" xfId="3" applyFont="1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4" xfId="4" applyFont="1" applyFill="1" applyBorder="1" applyAlignment="1">
      <alignment horizontal="right"/>
    </xf>
    <xf numFmtId="0" fontId="6" fillId="4" borderId="22" xfId="4" applyFont="1" applyFill="1" applyBorder="1" applyAlignment="1">
      <alignment horizontal="right"/>
    </xf>
    <xf numFmtId="0" fontId="6" fillId="4" borderId="25" xfId="4" applyFont="1" applyFill="1" applyBorder="1" applyAlignment="1">
      <alignment horizontal="right"/>
    </xf>
    <xf numFmtId="0" fontId="6" fillId="4" borderId="5" xfId="4" applyFont="1" applyFill="1" applyBorder="1" applyAlignment="1">
      <alignment horizontal="right"/>
    </xf>
    <xf numFmtId="0" fontId="6" fillId="6" borderId="3" xfId="3" applyFont="1" applyFill="1" applyBorder="1" applyAlignment="1">
      <alignment horizontal="center" vertical="center" wrapText="1"/>
    </xf>
    <xf numFmtId="0" fontId="6" fillId="6" borderId="25" xfId="3" applyFont="1" applyFill="1" applyBorder="1" applyAlignment="1">
      <alignment horizontal="center" vertical="center" wrapText="1"/>
    </xf>
    <xf numFmtId="0" fontId="6" fillId="6" borderId="4" xfId="3" applyFont="1" applyFill="1" applyBorder="1" applyAlignment="1">
      <alignment horizontal="center" vertical="center" wrapText="1"/>
    </xf>
    <xf numFmtId="0" fontId="6" fillId="6" borderId="43" xfId="3" applyFont="1" applyFill="1" applyBorder="1" applyAlignment="1">
      <alignment horizontal="center" vertical="center" wrapText="1"/>
    </xf>
    <xf numFmtId="0" fontId="6" fillId="6" borderId="5" xfId="3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2" borderId="0" xfId="2" applyFont="1" applyFill="1" applyBorder="1"/>
    <xf numFmtId="0" fontId="6" fillId="0" borderId="0" xfId="0" applyFont="1" applyBorder="1" applyAlignment="1">
      <alignment horizontal="right"/>
    </xf>
    <xf numFmtId="0" fontId="6" fillId="6" borderId="23" xfId="3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6" borderId="50" xfId="3" applyFont="1" applyFill="1" applyBorder="1" applyAlignment="1">
      <alignment horizontal="center" vertical="center" wrapText="1"/>
    </xf>
    <xf numFmtId="0" fontId="6" fillId="6" borderId="58" xfId="3" applyFont="1" applyFill="1" applyBorder="1" applyAlignment="1">
      <alignment horizontal="center" vertical="center" wrapText="1"/>
    </xf>
    <xf numFmtId="0" fontId="6" fillId="6" borderId="55" xfId="3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/>
    </xf>
    <xf numFmtId="0" fontId="6" fillId="4" borderId="5" xfId="0" applyFont="1" applyFill="1" applyBorder="1"/>
    <xf numFmtId="0" fontId="6" fillId="4" borderId="12" xfId="0" applyFont="1" applyFill="1" applyBorder="1" applyAlignment="1">
      <alignment horizontal="center" vertical="center"/>
    </xf>
    <xf numFmtId="0" fontId="5" fillId="0" borderId="16" xfId="0" applyFont="1" applyBorder="1"/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right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right"/>
    </xf>
    <xf numFmtId="0" fontId="59" fillId="0" borderId="0" xfId="0" applyFont="1" applyAlignment="1"/>
    <xf numFmtId="0" fontId="58" fillId="0" borderId="0" xfId="0" applyFont="1" applyAlignment="1">
      <alignment horizontal="center"/>
    </xf>
    <xf numFmtId="0" fontId="58" fillId="0" borderId="48" xfId="0" applyFont="1" applyBorder="1"/>
    <xf numFmtId="0" fontId="60" fillId="0" borderId="0" xfId="0" applyFont="1" applyAlignment="1">
      <alignment horizontal="center" vertical="center"/>
    </xf>
    <xf numFmtId="0" fontId="59" fillId="0" borderId="45" xfId="0" applyFont="1" applyBorder="1"/>
    <xf numFmtId="0" fontId="58" fillId="0" borderId="46" xfId="0" applyFont="1" applyBorder="1"/>
    <xf numFmtId="0" fontId="58" fillId="0" borderId="29" xfId="0" applyFont="1" applyBorder="1" applyAlignment="1">
      <alignment horizontal="center"/>
    </xf>
    <xf numFmtId="0" fontId="58" fillId="0" borderId="32" xfId="0" applyFont="1" applyBorder="1" applyAlignment="1">
      <alignment wrapText="1"/>
    </xf>
    <xf numFmtId="0" fontId="58" fillId="0" borderId="76" xfId="0" applyFont="1" applyBorder="1"/>
    <xf numFmtId="0" fontId="58" fillId="0" borderId="51" xfId="0" applyFont="1" applyBorder="1"/>
    <xf numFmtId="0" fontId="58" fillId="3" borderId="51" xfId="0" applyFont="1" applyFill="1" applyBorder="1"/>
    <xf numFmtId="0" fontId="58" fillId="3" borderId="56" xfId="0" applyFont="1" applyFill="1" applyBorder="1"/>
    <xf numFmtId="0" fontId="58" fillId="0" borderId="31" xfId="0" applyFont="1" applyBorder="1"/>
    <xf numFmtId="0" fontId="58" fillId="0" borderId="32" xfId="0" applyFont="1" applyBorder="1"/>
    <xf numFmtId="0" fontId="58" fillId="3" borderId="32" xfId="0" applyFont="1" applyFill="1" applyBorder="1"/>
    <xf numFmtId="0" fontId="58" fillId="0" borderId="40" xfId="0" applyFont="1" applyBorder="1"/>
    <xf numFmtId="0" fontId="58" fillId="0" borderId="33" xfId="0" applyFont="1" applyBorder="1" applyAlignment="1">
      <alignment horizontal="center"/>
    </xf>
    <xf numFmtId="0" fontId="58" fillId="0" borderId="35" xfId="0" applyFont="1" applyBorder="1"/>
    <xf numFmtId="0" fontId="58" fillId="0" borderId="36" xfId="0" applyFont="1" applyBorder="1"/>
    <xf numFmtId="0" fontId="59" fillId="0" borderId="29" xfId="0" applyFont="1" applyBorder="1" applyAlignment="1">
      <alignment horizontal="center"/>
    </xf>
    <xf numFmtId="0" fontId="59" fillId="0" borderId="32" xfId="0" applyFont="1" applyBorder="1"/>
    <xf numFmtId="0" fontId="59" fillId="0" borderId="0" xfId="0" applyFont="1"/>
    <xf numFmtId="0" fontId="59" fillId="0" borderId="22" xfId="0" applyFont="1" applyBorder="1" applyAlignment="1">
      <alignment horizontal="center"/>
    </xf>
    <xf numFmtId="0" fontId="59" fillId="0" borderId="25" xfId="0" applyFont="1" applyBorder="1" applyAlignment="1">
      <alignment wrapText="1"/>
    </xf>
    <xf numFmtId="0" fontId="59" fillId="0" borderId="25" xfId="0" applyFont="1" applyBorder="1"/>
    <xf numFmtId="9" fontId="59" fillId="0" borderId="43" xfId="0" applyNumberFormat="1" applyFont="1" applyBorder="1"/>
    <xf numFmtId="0" fontId="58" fillId="0" borderId="21" xfId="0" applyFont="1" applyBorder="1"/>
    <xf numFmtId="0" fontId="59" fillId="0" borderId="31" xfId="0" applyFont="1" applyBorder="1"/>
    <xf numFmtId="0" fontId="59" fillId="0" borderId="32" xfId="0" applyFont="1" applyFill="1" applyBorder="1"/>
    <xf numFmtId="0" fontId="59" fillId="0" borderId="40" xfId="0" applyFont="1" applyBorder="1"/>
    <xf numFmtId="0" fontId="59" fillId="3" borderId="32" xfId="0" applyFont="1" applyFill="1" applyBorder="1"/>
    <xf numFmtId="0" fontId="58" fillId="0" borderId="32" xfId="0" applyFont="1" applyFill="1" applyBorder="1"/>
    <xf numFmtId="0" fontId="58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6" fillId="3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3" borderId="12" xfId="0" quotePrefix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6" xfId="0" applyFont="1" applyBorder="1"/>
    <xf numFmtId="0" fontId="5" fillId="0" borderId="42" xfId="0" applyFont="1" applyBorder="1"/>
    <xf numFmtId="0" fontId="6" fillId="0" borderId="0" xfId="0" applyFont="1" applyAlignment="1">
      <alignment horizontal="center"/>
    </xf>
    <xf numFmtId="0" fontId="58" fillId="6" borderId="45" xfId="0" applyFont="1" applyFill="1" applyBorder="1" applyAlignment="1">
      <alignment horizontal="center" vertical="center"/>
    </xf>
    <xf numFmtId="0" fontId="58" fillId="6" borderId="48" xfId="0" applyFont="1" applyFill="1" applyBorder="1" applyAlignment="1">
      <alignment vertical="center"/>
    </xf>
    <xf numFmtId="0" fontId="59" fillId="6" borderId="36" xfId="0" applyFont="1" applyFill="1" applyBorder="1" applyAlignment="1">
      <alignment horizontal="center" vertical="center"/>
    </xf>
    <xf numFmtId="0" fontId="59" fillId="6" borderId="36" xfId="0" applyFont="1" applyFill="1" applyBorder="1" applyAlignment="1">
      <alignment horizontal="center" vertical="center" wrapText="1"/>
    </xf>
    <xf numFmtId="1" fontId="7" fillId="36" borderId="12" xfId="3" applyNumberFormat="1" applyFont="1" applyFill="1" applyBorder="1" applyAlignment="1">
      <alignment horizontal="center" vertical="center"/>
    </xf>
    <xf numFmtId="1" fontId="7" fillId="36" borderId="1" xfId="3" applyNumberFormat="1" applyFont="1" applyFill="1" applyBorder="1" applyAlignment="1">
      <alignment horizontal="center" vertical="center"/>
    </xf>
    <xf numFmtId="1" fontId="7" fillId="36" borderId="25" xfId="3" applyNumberFormat="1" applyFont="1" applyFill="1" applyBorder="1" applyAlignment="1">
      <alignment horizontal="center" vertical="center"/>
    </xf>
    <xf numFmtId="1" fontId="7" fillId="36" borderId="21" xfId="3" applyNumberFormat="1" applyFont="1" applyFill="1" applyBorder="1" applyAlignment="1">
      <alignment horizontal="center" vertical="center"/>
    </xf>
    <xf numFmtId="1" fontId="7" fillId="36" borderId="43" xfId="3" applyNumberFormat="1" applyFont="1" applyFill="1" applyBorder="1" applyAlignment="1">
      <alignment horizontal="center" vertical="center"/>
    </xf>
    <xf numFmtId="1" fontId="7" fillId="36" borderId="3" xfId="3" applyNumberFormat="1" applyFont="1" applyFill="1" applyBorder="1" applyAlignment="1">
      <alignment horizontal="center" vertical="center"/>
    </xf>
    <xf numFmtId="1" fontId="7" fillId="36" borderId="5" xfId="3" applyNumberFormat="1" applyFont="1" applyFill="1" applyBorder="1" applyAlignment="1">
      <alignment horizontal="center" vertical="center"/>
    </xf>
    <xf numFmtId="0" fontId="62" fillId="36" borderId="22" xfId="0" applyFont="1" applyFill="1" applyBorder="1" applyAlignment="1">
      <alignment horizontal="center" vertical="center"/>
    </xf>
    <xf numFmtId="0" fontId="62" fillId="36" borderId="25" xfId="0" applyFont="1" applyFill="1" applyBorder="1" applyAlignment="1">
      <alignment horizontal="center" vertical="center"/>
    </xf>
    <xf numFmtId="0" fontId="62" fillId="36" borderId="25" xfId="0" applyFont="1" applyFill="1" applyBorder="1" applyAlignment="1">
      <alignment horizontal="center" vertical="center" wrapText="1"/>
    </xf>
    <xf numFmtId="0" fontId="62" fillId="36" borderId="43" xfId="0" applyFont="1" applyFill="1" applyBorder="1" applyAlignment="1">
      <alignment horizontal="center" vertical="center" wrapText="1"/>
    </xf>
    <xf numFmtId="0" fontId="58" fillId="0" borderId="41" xfId="0" applyFont="1" applyBorder="1"/>
    <xf numFmtId="0" fontId="59" fillId="4" borderId="22" xfId="0" applyFont="1" applyFill="1" applyBorder="1" applyAlignment="1">
      <alignment horizontal="center"/>
    </xf>
    <xf numFmtId="0" fontId="59" fillId="4" borderId="25" xfId="0" applyFont="1" applyFill="1" applyBorder="1" applyAlignment="1">
      <alignment wrapText="1"/>
    </xf>
    <xf numFmtId="0" fontId="59" fillId="4" borderId="25" xfId="0" applyFont="1" applyFill="1" applyBorder="1"/>
    <xf numFmtId="9" fontId="59" fillId="4" borderId="43" xfId="0" applyNumberFormat="1" applyFont="1" applyFill="1" applyBorder="1"/>
    <xf numFmtId="0" fontId="59" fillId="0" borderId="77" xfId="0" applyFont="1" applyBorder="1" applyAlignment="1">
      <alignment horizontal="center"/>
    </xf>
    <xf numFmtId="0" fontId="59" fillId="0" borderId="27" xfId="0" applyFont="1" applyBorder="1"/>
    <xf numFmtId="0" fontId="59" fillId="0" borderId="28" xfId="0" applyFont="1" applyBorder="1"/>
    <xf numFmtId="0" fontId="59" fillId="0" borderId="28" xfId="0" applyFont="1" applyFill="1" applyBorder="1"/>
    <xf numFmtId="0" fontId="59" fillId="0" borderId="39" xfId="0" applyFont="1" applyBorder="1"/>
    <xf numFmtId="0" fontId="59" fillId="4" borderId="24" xfId="0" applyFont="1" applyFill="1" applyBorder="1"/>
    <xf numFmtId="0" fontId="59" fillId="0" borderId="49" xfId="0" applyFont="1" applyBorder="1" applyAlignment="1">
      <alignment horizontal="center"/>
    </xf>
    <xf numFmtId="0" fontId="59" fillId="0" borderId="76" xfId="0" applyFont="1" applyBorder="1"/>
    <xf numFmtId="0" fontId="59" fillId="0" borderId="51" xfId="0" applyFont="1" applyBorder="1"/>
    <xf numFmtId="0" fontId="59" fillId="0" borderId="51" xfId="0" applyFont="1" applyFill="1" applyBorder="1"/>
    <xf numFmtId="9" fontId="59" fillId="0" borderId="56" xfId="0" applyNumberFormat="1" applyFont="1" applyBorder="1"/>
    <xf numFmtId="0" fontId="59" fillId="36" borderId="22" xfId="0" applyFont="1" applyFill="1" applyBorder="1" applyAlignment="1">
      <alignment horizontal="center"/>
    </xf>
    <xf numFmtId="0" fontId="59" fillId="36" borderId="25" xfId="0" applyFont="1" applyFill="1" applyBorder="1"/>
    <xf numFmtId="9" fontId="59" fillId="36" borderId="43" xfId="0" applyNumberFormat="1" applyFont="1" applyFill="1" applyBorder="1"/>
    <xf numFmtId="0" fontId="61" fillId="0" borderId="40" xfId="0" applyFont="1" applyBorder="1"/>
    <xf numFmtId="9" fontId="58" fillId="0" borderId="40" xfId="1037" applyFont="1" applyBorder="1"/>
    <xf numFmtId="0" fontId="6" fillId="4" borderId="12" xfId="0" applyFont="1" applyFill="1" applyBorder="1" applyAlignment="1">
      <alignment horizontal="left" vertical="center"/>
    </xf>
    <xf numFmtId="0" fontId="6" fillId="0" borderId="42" xfId="0" applyFont="1" applyFill="1" applyBorder="1"/>
    <xf numFmtId="0" fontId="6" fillId="0" borderId="16" xfId="0" applyFont="1" applyFill="1" applyBorder="1"/>
    <xf numFmtId="0" fontId="6" fillId="0" borderId="19" xfId="0" applyFont="1" applyFill="1" applyBorder="1"/>
    <xf numFmtId="0" fontId="5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right" vertical="center"/>
    </xf>
    <xf numFmtId="0" fontId="6" fillId="4" borderId="22" xfId="4" applyFont="1" applyFill="1" applyBorder="1" applyAlignment="1">
      <alignment horizontal="right" vertical="center"/>
    </xf>
    <xf numFmtId="0" fontId="6" fillId="4" borderId="25" xfId="4" applyFont="1" applyFill="1" applyBorder="1" applyAlignment="1">
      <alignment horizontal="right" vertical="center"/>
    </xf>
    <xf numFmtId="0" fontId="6" fillId="4" borderId="4" xfId="4" applyFont="1" applyFill="1" applyBorder="1" applyAlignment="1">
      <alignment horizontal="right" vertical="center"/>
    </xf>
    <xf numFmtId="0" fontId="6" fillId="4" borderId="43" xfId="3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left" wrapText="1"/>
    </xf>
    <xf numFmtId="0" fontId="63" fillId="0" borderId="0" xfId="0" applyFont="1"/>
    <xf numFmtId="0" fontId="59" fillId="6" borderId="36" xfId="0" applyFont="1" applyFill="1" applyBorder="1" applyAlignment="1">
      <alignment horizontal="center" vertical="center" wrapText="1"/>
    </xf>
    <xf numFmtId="0" fontId="59" fillId="6" borderId="52" xfId="0" applyFont="1" applyFill="1" applyBorder="1" applyAlignment="1">
      <alignment horizontal="center" vertical="center" wrapText="1"/>
    </xf>
    <xf numFmtId="0" fontId="59" fillId="6" borderId="51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9" fillId="0" borderId="47" xfId="0" applyFont="1" applyBorder="1" applyAlignment="1">
      <alignment horizontal="right"/>
    </xf>
    <xf numFmtId="0" fontId="59" fillId="6" borderId="57" xfId="0" applyFont="1" applyFill="1" applyBorder="1" applyAlignment="1">
      <alignment horizontal="center" vertical="center" wrapText="1"/>
    </xf>
    <xf numFmtId="0" fontId="59" fillId="6" borderId="59" xfId="0" applyFont="1" applyFill="1" applyBorder="1" applyAlignment="1">
      <alignment horizontal="center" vertical="center" wrapText="1"/>
    </xf>
    <xf numFmtId="0" fontId="59" fillId="6" borderId="75" xfId="0" applyFont="1" applyFill="1" applyBorder="1" applyAlignment="1">
      <alignment horizontal="center" vertical="center" wrapText="1"/>
    </xf>
    <xf numFmtId="0" fontId="59" fillId="6" borderId="48" xfId="0" applyFont="1" applyFill="1" applyBorder="1" applyAlignment="1">
      <alignment horizontal="center" vertical="center" wrapText="1"/>
    </xf>
    <xf numFmtId="0" fontId="59" fillId="6" borderId="50" xfId="0" applyFont="1" applyFill="1" applyBorder="1" applyAlignment="1">
      <alignment horizontal="center" vertical="center" wrapText="1"/>
    </xf>
    <xf numFmtId="0" fontId="59" fillId="6" borderId="46" xfId="0" applyFont="1" applyFill="1" applyBorder="1" applyAlignment="1">
      <alignment horizontal="center" vertical="center" wrapText="1"/>
    </xf>
    <xf numFmtId="0" fontId="59" fillId="6" borderId="40" xfId="0" applyFont="1" applyFill="1" applyBorder="1" applyAlignment="1">
      <alignment horizontal="center" vertical="center" wrapText="1"/>
    </xf>
    <xf numFmtId="0" fontId="59" fillId="6" borderId="41" xfId="0" applyFont="1" applyFill="1" applyBorder="1" applyAlignment="1">
      <alignment horizontal="center" vertical="center" wrapText="1"/>
    </xf>
    <xf numFmtId="0" fontId="59" fillId="6" borderId="33" xfId="0" applyFont="1" applyFill="1" applyBorder="1" applyAlignment="1">
      <alignment horizontal="center" vertical="center" wrapText="1"/>
    </xf>
    <xf numFmtId="0" fontId="59" fillId="6" borderId="49" xfId="0" applyFont="1" applyFill="1" applyBorder="1" applyAlignment="1">
      <alignment horizontal="center" vertical="center" wrapText="1"/>
    </xf>
    <xf numFmtId="0" fontId="59" fillId="6" borderId="36" xfId="0" applyFont="1" applyFill="1" applyBorder="1" applyAlignment="1">
      <alignment horizontal="center" vertical="center"/>
    </xf>
    <xf numFmtId="0" fontId="59" fillId="6" borderId="51" xfId="0" applyFont="1" applyFill="1" applyBorder="1" applyAlignment="1">
      <alignment horizontal="center" vertical="center"/>
    </xf>
    <xf numFmtId="0" fontId="59" fillId="6" borderId="30" xfId="0" applyFont="1" applyFill="1" applyBorder="1" applyAlignment="1">
      <alignment horizontal="center" vertical="center"/>
    </xf>
    <xf numFmtId="0" fontId="59" fillId="6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6" borderId="1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center" vertical="center" wrapText="1"/>
    </xf>
    <xf numFmtId="0" fontId="6" fillId="6" borderId="0" xfId="3" applyFont="1" applyFill="1" applyBorder="1" applyAlignment="1">
      <alignment horizontal="center" vertical="center" wrapText="1"/>
    </xf>
    <xf numFmtId="0" fontId="6" fillId="6" borderId="7" xfId="3" applyFont="1" applyFill="1" applyBorder="1" applyAlignment="1">
      <alignment horizontal="center" vertical="center" wrapText="1"/>
    </xf>
    <xf numFmtId="0" fontId="6" fillId="6" borderId="10" xfId="3" applyFont="1" applyFill="1" applyBorder="1" applyAlignment="1">
      <alignment horizontal="center" vertical="center" wrapText="1"/>
    </xf>
    <xf numFmtId="0" fontId="6" fillId="6" borderId="47" xfId="3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6" fillId="6" borderId="9" xfId="3" applyFont="1" applyFill="1" applyBorder="1" applyAlignment="1">
      <alignment horizontal="center" vertical="center" wrapText="1"/>
    </xf>
    <xf numFmtId="0" fontId="6" fillId="6" borderId="20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3" fillId="6" borderId="4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3" fontId="3" fillId="6" borderId="54" xfId="0" applyNumberFormat="1" applyFont="1" applyFill="1" applyBorder="1" applyAlignment="1">
      <alignment horizontal="center" vertical="center" wrapText="1"/>
    </xf>
    <xf numFmtId="3" fontId="3" fillId="6" borderId="18" xfId="0" applyNumberFormat="1" applyFont="1" applyFill="1" applyBorder="1" applyAlignment="1">
      <alignment horizontal="center" vertical="center" wrapText="1"/>
    </xf>
    <xf numFmtId="3" fontId="3" fillId="6" borderId="5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</cellXfs>
  <cellStyles count="1038">
    <cellStyle name="=D:\WINNT\SYSTEM32\COMMAND.COM" xfId="16"/>
    <cellStyle name="1 indent" xfId="17"/>
    <cellStyle name="1enter" xfId="18"/>
    <cellStyle name="2 indents" xfId="19"/>
    <cellStyle name="20% - Accent1 10" xfId="20"/>
    <cellStyle name="20% - Accent1 11" xfId="21"/>
    <cellStyle name="20% - Accent1 12" xfId="22"/>
    <cellStyle name="20% - Accent1 13" xfId="23"/>
    <cellStyle name="20% - Accent1 14" xfId="24"/>
    <cellStyle name="20% - Accent1 2" xfId="25"/>
    <cellStyle name="20% - Accent1 2 2" xfId="26"/>
    <cellStyle name="20% - Accent1 2 3" xfId="27"/>
    <cellStyle name="20% - Accent1 2 4" xfId="28"/>
    <cellStyle name="20% - Accent1 2 5" xfId="29"/>
    <cellStyle name="20% - Accent1 3" xfId="30"/>
    <cellStyle name="20% - Accent1 4" xfId="31"/>
    <cellStyle name="20% - Accent1 5" xfId="32"/>
    <cellStyle name="20% - Accent1 6" xfId="33"/>
    <cellStyle name="20% - Accent1 7" xfId="34"/>
    <cellStyle name="20% - Accent1 8" xfId="35"/>
    <cellStyle name="20% - Accent1 9" xfId="36"/>
    <cellStyle name="20% - Accent2 10" xfId="37"/>
    <cellStyle name="20% - Accent2 11" xfId="38"/>
    <cellStyle name="20% - Accent2 12" xfId="39"/>
    <cellStyle name="20% - Accent2 13" xfId="40"/>
    <cellStyle name="20% - Accent2 14" xfId="41"/>
    <cellStyle name="20% - Accent2 2" xfId="42"/>
    <cellStyle name="20% - Accent2 2 2" xfId="43"/>
    <cellStyle name="20% - Accent2 2 3" xfId="44"/>
    <cellStyle name="20% - Accent2 2 4" xfId="45"/>
    <cellStyle name="20% - Accent2 2 5" xfId="46"/>
    <cellStyle name="20% - Accent2 3" xfId="47"/>
    <cellStyle name="20% - Accent2 4" xfId="48"/>
    <cellStyle name="20% - Accent2 5" xfId="49"/>
    <cellStyle name="20% - Accent2 6" xfId="50"/>
    <cellStyle name="20% - Accent2 7" xfId="51"/>
    <cellStyle name="20% - Accent2 8" xfId="52"/>
    <cellStyle name="20% - Accent2 9" xfId="53"/>
    <cellStyle name="20% - Accent3 10" xfId="54"/>
    <cellStyle name="20% - Accent3 11" xfId="55"/>
    <cellStyle name="20% - Accent3 12" xfId="56"/>
    <cellStyle name="20% - Accent3 13" xfId="57"/>
    <cellStyle name="20% - Accent3 14" xfId="58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3" xfId="64"/>
    <cellStyle name="20% - Accent3 4" xfId="65"/>
    <cellStyle name="20% - Accent3 5" xfId="66"/>
    <cellStyle name="20% - Accent3 6" xfId="67"/>
    <cellStyle name="20% - Accent3 7" xfId="68"/>
    <cellStyle name="20% - Accent3 8" xfId="69"/>
    <cellStyle name="20% - Accent3 9" xfId="70"/>
    <cellStyle name="20% - Accent4 10" xfId="71"/>
    <cellStyle name="20% - Accent4 11" xfId="72"/>
    <cellStyle name="20% - Accent4 12" xfId="73"/>
    <cellStyle name="20% - Accent4 13" xfId="74"/>
    <cellStyle name="20% - Accent4 14" xfId="75"/>
    <cellStyle name="20% - Accent4 2" xfId="76"/>
    <cellStyle name="20% - Accent4 2 2" xfId="77"/>
    <cellStyle name="20% - Accent4 2 3" xfId="78"/>
    <cellStyle name="20% - Accent4 2 4" xfId="79"/>
    <cellStyle name="20% - Accent4 2 5" xfId="80"/>
    <cellStyle name="20% - Accent4 3" xfId="81"/>
    <cellStyle name="20% - Accent4 4" xfId="82"/>
    <cellStyle name="20% - Accent4 5" xfId="83"/>
    <cellStyle name="20% - Accent4 6" xfId="84"/>
    <cellStyle name="20% - Accent4 7" xfId="85"/>
    <cellStyle name="20% - Accent4 8" xfId="86"/>
    <cellStyle name="20% - Accent4 9" xfId="87"/>
    <cellStyle name="20% - Accent5 10" xfId="88"/>
    <cellStyle name="20% - Accent5 11" xfId="89"/>
    <cellStyle name="20% - Accent5 12" xfId="90"/>
    <cellStyle name="20% - Accent5 13" xfId="91"/>
    <cellStyle name="20% - Accent5 14" xfId="92"/>
    <cellStyle name="20% - Accent5 2" xfId="93"/>
    <cellStyle name="20% - Accent5 2 2" xfId="94"/>
    <cellStyle name="20% - Accent5 2 3" xfId="95"/>
    <cellStyle name="20% - Accent5 2 4" xfId="96"/>
    <cellStyle name="20% - Accent5 2 5" xfId="97"/>
    <cellStyle name="20% - Accent5 3" xfId="98"/>
    <cellStyle name="20% - Accent5 4" xfId="99"/>
    <cellStyle name="20% - Accent5 5" xfId="100"/>
    <cellStyle name="20% - Accent5 6" xfId="101"/>
    <cellStyle name="20% - Accent5 7" xfId="102"/>
    <cellStyle name="20% - Accent5 8" xfId="103"/>
    <cellStyle name="20% - Accent5 9" xfId="104"/>
    <cellStyle name="20% - Accent6 10" xfId="105"/>
    <cellStyle name="20% - Accent6 11" xfId="106"/>
    <cellStyle name="20% - Accent6 12" xfId="107"/>
    <cellStyle name="20% - Accent6 13" xfId="108"/>
    <cellStyle name="20% - Accent6 14" xfId="109"/>
    <cellStyle name="20% - Accent6 2" xfId="110"/>
    <cellStyle name="20% - Accent6 2 2" xfId="111"/>
    <cellStyle name="20% - Accent6 2 3" xfId="112"/>
    <cellStyle name="20% - Accent6 2 4" xfId="113"/>
    <cellStyle name="20% - Accent6 2 5" xfId="114"/>
    <cellStyle name="20% - Accent6 3" xfId="115"/>
    <cellStyle name="20% - Accent6 4" xfId="116"/>
    <cellStyle name="20% - Accent6 5" xfId="117"/>
    <cellStyle name="20% - Accent6 6" xfId="118"/>
    <cellStyle name="20% - Accent6 7" xfId="119"/>
    <cellStyle name="20% - Accent6 8" xfId="120"/>
    <cellStyle name="20% - Accent6 9" xfId="121"/>
    <cellStyle name="3 indents" xfId="122"/>
    <cellStyle name="4 indents" xfId="123"/>
    <cellStyle name="40% - Accent1 10" xfId="124"/>
    <cellStyle name="40% - Accent1 11" xfId="125"/>
    <cellStyle name="40% - Accent1 12" xfId="126"/>
    <cellStyle name="40% - Accent1 13" xfId="127"/>
    <cellStyle name="40% - Accent1 14" xfId="128"/>
    <cellStyle name="40% - Accent1 2" xfId="129"/>
    <cellStyle name="40% - Accent1 2 2" xfId="130"/>
    <cellStyle name="40% - Accent1 2 3" xfId="131"/>
    <cellStyle name="40% - Accent1 2 4" xfId="132"/>
    <cellStyle name="40% - Accent1 2 5" xfId="133"/>
    <cellStyle name="40% - Accent1 3" xfId="134"/>
    <cellStyle name="40% - Accent1 4" xfId="135"/>
    <cellStyle name="40% - Accent1 5" xfId="136"/>
    <cellStyle name="40% - Accent1 6" xfId="137"/>
    <cellStyle name="40% - Accent1 7" xfId="138"/>
    <cellStyle name="40% - Accent1 8" xfId="139"/>
    <cellStyle name="40% - Accent1 9" xfId="140"/>
    <cellStyle name="40% - Accent2 10" xfId="141"/>
    <cellStyle name="40% - Accent2 11" xfId="142"/>
    <cellStyle name="40% - Accent2 12" xfId="143"/>
    <cellStyle name="40% - Accent2 13" xfId="144"/>
    <cellStyle name="40% - Accent2 14" xfId="145"/>
    <cellStyle name="40% - Accent2 2" xfId="146"/>
    <cellStyle name="40% - Accent2 2 2" xfId="147"/>
    <cellStyle name="40% - Accent2 2 3" xfId="148"/>
    <cellStyle name="40% - Accent2 2 4" xfId="149"/>
    <cellStyle name="40% - Accent2 2 5" xfId="150"/>
    <cellStyle name="40% - Accent2 3" xfId="151"/>
    <cellStyle name="40% - Accent2 4" xfId="152"/>
    <cellStyle name="40% - Accent2 5" xfId="153"/>
    <cellStyle name="40% - Accent2 6" xfId="154"/>
    <cellStyle name="40% - Accent2 7" xfId="155"/>
    <cellStyle name="40% - Accent2 8" xfId="156"/>
    <cellStyle name="40% - Accent2 9" xfId="157"/>
    <cellStyle name="40% - Accent3 10" xfId="158"/>
    <cellStyle name="40% - Accent3 11" xfId="159"/>
    <cellStyle name="40% - Accent3 12" xfId="160"/>
    <cellStyle name="40% - Accent3 13" xfId="161"/>
    <cellStyle name="40% - Accent3 14" xfId="162"/>
    <cellStyle name="40% - Accent3 2" xfId="163"/>
    <cellStyle name="40% - Accent3 2 2" xfId="164"/>
    <cellStyle name="40% - Accent3 2 3" xfId="165"/>
    <cellStyle name="40% - Accent3 2 4" xfId="166"/>
    <cellStyle name="40% - Accent3 2 5" xfId="167"/>
    <cellStyle name="40% - Accent3 3" xfId="168"/>
    <cellStyle name="40% - Accent3 4" xfId="169"/>
    <cellStyle name="40% - Accent3 5" xfId="170"/>
    <cellStyle name="40% - Accent3 6" xfId="171"/>
    <cellStyle name="40% - Accent3 7" xfId="172"/>
    <cellStyle name="40% - Accent3 8" xfId="173"/>
    <cellStyle name="40% - Accent3 9" xfId="174"/>
    <cellStyle name="40% - Accent4 10" xfId="175"/>
    <cellStyle name="40% - Accent4 11" xfId="176"/>
    <cellStyle name="40% - Accent4 12" xfId="177"/>
    <cellStyle name="40% - Accent4 13" xfId="178"/>
    <cellStyle name="40% - Accent4 14" xfId="179"/>
    <cellStyle name="40% - Accent4 2" xfId="180"/>
    <cellStyle name="40% - Accent4 2 2" xfId="181"/>
    <cellStyle name="40% - Accent4 2 3" xfId="182"/>
    <cellStyle name="40% - Accent4 2 4" xfId="183"/>
    <cellStyle name="40% - Accent4 2 5" xfId="184"/>
    <cellStyle name="40% - Accent4 3" xfId="185"/>
    <cellStyle name="40% - Accent4 4" xfId="186"/>
    <cellStyle name="40% - Accent4 5" xfId="187"/>
    <cellStyle name="40% - Accent4 6" xfId="188"/>
    <cellStyle name="40% - Accent4 7" xfId="189"/>
    <cellStyle name="40% - Accent4 8" xfId="190"/>
    <cellStyle name="40% - Accent4 9" xfId="191"/>
    <cellStyle name="40% - Accent5 10" xfId="192"/>
    <cellStyle name="40% - Accent5 11" xfId="193"/>
    <cellStyle name="40% - Accent5 12" xfId="194"/>
    <cellStyle name="40% - Accent5 13" xfId="195"/>
    <cellStyle name="40% - Accent5 14" xfId="196"/>
    <cellStyle name="40% - Accent5 2" xfId="197"/>
    <cellStyle name="40% - Accent5 2 2" xfId="198"/>
    <cellStyle name="40% - Accent5 2 3" xfId="199"/>
    <cellStyle name="40% - Accent5 2 4" xfId="200"/>
    <cellStyle name="40% - Accent5 2 5" xfId="201"/>
    <cellStyle name="40% - Accent5 3" xfId="202"/>
    <cellStyle name="40% - Accent5 4" xfId="203"/>
    <cellStyle name="40% - Accent5 5" xfId="204"/>
    <cellStyle name="40% - Accent5 6" xfId="205"/>
    <cellStyle name="40% - Accent5 7" xfId="206"/>
    <cellStyle name="40% - Accent5 8" xfId="207"/>
    <cellStyle name="40% - Accent5 9" xfId="208"/>
    <cellStyle name="40% - Accent6 10" xfId="209"/>
    <cellStyle name="40% - Accent6 11" xfId="210"/>
    <cellStyle name="40% - Accent6 12" xfId="211"/>
    <cellStyle name="40% - Accent6 13" xfId="212"/>
    <cellStyle name="40% - Accent6 14" xfId="213"/>
    <cellStyle name="40% - Accent6 2" xfId="214"/>
    <cellStyle name="40% - Accent6 2 2" xfId="215"/>
    <cellStyle name="40% - Accent6 2 3" xfId="216"/>
    <cellStyle name="40% - Accent6 2 4" xfId="217"/>
    <cellStyle name="40% - Accent6 2 5" xfId="218"/>
    <cellStyle name="40% - Accent6 3" xfId="219"/>
    <cellStyle name="40% - Accent6 4" xfId="220"/>
    <cellStyle name="40% - Accent6 5" xfId="221"/>
    <cellStyle name="40% - Accent6 6" xfId="222"/>
    <cellStyle name="40% - Accent6 7" xfId="223"/>
    <cellStyle name="40% - Accent6 8" xfId="224"/>
    <cellStyle name="40% - Accent6 9" xfId="225"/>
    <cellStyle name="5 indents" xfId="226"/>
    <cellStyle name="60% - Accent1 10" xfId="227"/>
    <cellStyle name="60% - Accent1 11" xfId="228"/>
    <cellStyle name="60% - Accent1 12" xfId="229"/>
    <cellStyle name="60% - Accent1 13" xfId="230"/>
    <cellStyle name="60% - Accent1 14" xfId="231"/>
    <cellStyle name="60% - Accent1 2" xfId="232"/>
    <cellStyle name="60% - Accent1 2 2" xfId="233"/>
    <cellStyle name="60% - Accent1 2 3" xfId="234"/>
    <cellStyle name="60% - Accent1 2 4" xfId="235"/>
    <cellStyle name="60% - Accent1 2 5" xfId="236"/>
    <cellStyle name="60% - Accent1 3" xfId="237"/>
    <cellStyle name="60% - Accent1 4" xfId="238"/>
    <cellStyle name="60% - Accent1 5" xfId="239"/>
    <cellStyle name="60% - Accent1 6" xfId="240"/>
    <cellStyle name="60% - Accent1 7" xfId="241"/>
    <cellStyle name="60% - Accent1 8" xfId="242"/>
    <cellStyle name="60% - Accent1 9" xfId="243"/>
    <cellStyle name="60% - Accent2 10" xfId="244"/>
    <cellStyle name="60% - Accent2 11" xfId="245"/>
    <cellStyle name="60% - Accent2 12" xfId="246"/>
    <cellStyle name="60% - Accent2 13" xfId="247"/>
    <cellStyle name="60% - Accent2 14" xfId="248"/>
    <cellStyle name="60% - Accent2 2" xfId="249"/>
    <cellStyle name="60% - Accent2 2 2" xfId="250"/>
    <cellStyle name="60% - Accent2 2 3" xfId="251"/>
    <cellStyle name="60% - Accent2 2 4" xfId="252"/>
    <cellStyle name="60% - Accent2 2 5" xfId="253"/>
    <cellStyle name="60% - Accent2 3" xfId="254"/>
    <cellStyle name="60% - Accent2 4" xfId="255"/>
    <cellStyle name="60% - Accent2 5" xfId="256"/>
    <cellStyle name="60% - Accent2 6" xfId="257"/>
    <cellStyle name="60% - Accent2 7" xfId="258"/>
    <cellStyle name="60% - Accent2 8" xfId="259"/>
    <cellStyle name="60% - Accent2 9" xfId="260"/>
    <cellStyle name="60% - Accent3 10" xfId="261"/>
    <cellStyle name="60% - Accent3 11" xfId="262"/>
    <cellStyle name="60% - Accent3 12" xfId="263"/>
    <cellStyle name="60% - Accent3 13" xfId="264"/>
    <cellStyle name="60% - Accent3 14" xfId="265"/>
    <cellStyle name="60% - Accent3 2" xfId="266"/>
    <cellStyle name="60% - Accent3 2 2" xfId="267"/>
    <cellStyle name="60% - Accent3 2 3" xfId="268"/>
    <cellStyle name="60% - Accent3 2 4" xfId="269"/>
    <cellStyle name="60% - Accent3 2 5" xfId="270"/>
    <cellStyle name="60% - Accent3 3" xfId="271"/>
    <cellStyle name="60% - Accent3 4" xfId="272"/>
    <cellStyle name="60% - Accent3 5" xfId="273"/>
    <cellStyle name="60% - Accent3 6" xfId="274"/>
    <cellStyle name="60% - Accent3 7" xfId="275"/>
    <cellStyle name="60% - Accent3 8" xfId="276"/>
    <cellStyle name="60% - Accent3 9" xfId="277"/>
    <cellStyle name="60% - Accent4 10" xfId="278"/>
    <cellStyle name="60% - Accent4 11" xfId="279"/>
    <cellStyle name="60% - Accent4 12" xfId="280"/>
    <cellStyle name="60% - Accent4 13" xfId="281"/>
    <cellStyle name="60% - Accent4 14" xfId="282"/>
    <cellStyle name="60% - Accent4 2" xfId="283"/>
    <cellStyle name="60% - Accent4 2 2" xfId="284"/>
    <cellStyle name="60% - Accent4 2 3" xfId="285"/>
    <cellStyle name="60% - Accent4 2 4" xfId="286"/>
    <cellStyle name="60% - Accent4 2 5" xfId="287"/>
    <cellStyle name="60% - Accent4 3" xfId="288"/>
    <cellStyle name="60% - Accent4 4" xfId="289"/>
    <cellStyle name="60% - Accent4 5" xfId="290"/>
    <cellStyle name="60% - Accent4 6" xfId="291"/>
    <cellStyle name="60% - Accent4 7" xfId="292"/>
    <cellStyle name="60% - Accent4 8" xfId="293"/>
    <cellStyle name="60% - Accent4 9" xfId="294"/>
    <cellStyle name="60% - Accent5 10" xfId="295"/>
    <cellStyle name="60% - Accent5 11" xfId="296"/>
    <cellStyle name="60% - Accent5 12" xfId="297"/>
    <cellStyle name="60% - Accent5 13" xfId="298"/>
    <cellStyle name="60% - Accent5 14" xfId="299"/>
    <cellStyle name="60% - Accent5 2" xfId="300"/>
    <cellStyle name="60% - Accent5 2 2" xfId="301"/>
    <cellStyle name="60% - Accent5 2 3" xfId="302"/>
    <cellStyle name="60% - Accent5 2 4" xfId="303"/>
    <cellStyle name="60% - Accent5 2 5" xfId="304"/>
    <cellStyle name="60% - Accent5 3" xfId="305"/>
    <cellStyle name="60% - Accent5 4" xfId="306"/>
    <cellStyle name="60% - Accent5 5" xfId="307"/>
    <cellStyle name="60% - Accent5 6" xfId="308"/>
    <cellStyle name="60% - Accent5 7" xfId="309"/>
    <cellStyle name="60% - Accent5 8" xfId="310"/>
    <cellStyle name="60% - Accent5 9" xfId="311"/>
    <cellStyle name="60% - Accent6 10" xfId="312"/>
    <cellStyle name="60% - Accent6 11" xfId="313"/>
    <cellStyle name="60% - Accent6 12" xfId="314"/>
    <cellStyle name="60% - Accent6 13" xfId="315"/>
    <cellStyle name="60% - Accent6 14" xfId="316"/>
    <cellStyle name="60% - Accent6 2" xfId="317"/>
    <cellStyle name="60% - Accent6 2 2" xfId="318"/>
    <cellStyle name="60% - Accent6 2 3" xfId="319"/>
    <cellStyle name="60% - Accent6 2 4" xfId="320"/>
    <cellStyle name="60% - Accent6 2 5" xfId="321"/>
    <cellStyle name="60% - Accent6 3" xfId="322"/>
    <cellStyle name="60% - Accent6 4" xfId="323"/>
    <cellStyle name="60% - Accent6 5" xfId="324"/>
    <cellStyle name="60% - Accent6 6" xfId="325"/>
    <cellStyle name="60% - Accent6 7" xfId="326"/>
    <cellStyle name="60% - Accent6 8" xfId="327"/>
    <cellStyle name="60% - Accent6 9" xfId="328"/>
    <cellStyle name="Accent1 10" xfId="329"/>
    <cellStyle name="Accent1 11" xfId="330"/>
    <cellStyle name="Accent1 12" xfId="331"/>
    <cellStyle name="Accent1 13" xfId="332"/>
    <cellStyle name="Accent1 14" xfId="333"/>
    <cellStyle name="Accent1 2" xfId="334"/>
    <cellStyle name="Accent1 2 2" xfId="335"/>
    <cellStyle name="Accent1 2 3" xfId="336"/>
    <cellStyle name="Accent1 2 4" xfId="337"/>
    <cellStyle name="Accent1 2 5" xfId="338"/>
    <cellStyle name="Accent1 3" xfId="339"/>
    <cellStyle name="Accent1 4" xfId="340"/>
    <cellStyle name="Accent1 5" xfId="341"/>
    <cellStyle name="Accent1 6" xfId="342"/>
    <cellStyle name="Accent1 7" xfId="343"/>
    <cellStyle name="Accent1 8" xfId="344"/>
    <cellStyle name="Accent1 9" xfId="345"/>
    <cellStyle name="Accent2 10" xfId="346"/>
    <cellStyle name="Accent2 11" xfId="347"/>
    <cellStyle name="Accent2 12" xfId="348"/>
    <cellStyle name="Accent2 13" xfId="349"/>
    <cellStyle name="Accent2 14" xfId="350"/>
    <cellStyle name="Accent2 2" xfId="351"/>
    <cellStyle name="Accent2 2 2" xfId="352"/>
    <cellStyle name="Accent2 2 3" xfId="353"/>
    <cellStyle name="Accent2 2 4" xfId="354"/>
    <cellStyle name="Accent2 2 5" xfId="355"/>
    <cellStyle name="Accent2 3" xfId="356"/>
    <cellStyle name="Accent2 4" xfId="357"/>
    <cellStyle name="Accent2 5" xfId="358"/>
    <cellStyle name="Accent2 6" xfId="359"/>
    <cellStyle name="Accent2 7" xfId="360"/>
    <cellStyle name="Accent2 8" xfId="361"/>
    <cellStyle name="Accent2 9" xfId="362"/>
    <cellStyle name="Accent3 10" xfId="363"/>
    <cellStyle name="Accent3 11" xfId="364"/>
    <cellStyle name="Accent3 12" xfId="365"/>
    <cellStyle name="Accent3 13" xfId="366"/>
    <cellStyle name="Accent3 14" xfId="367"/>
    <cellStyle name="Accent3 2" xfId="368"/>
    <cellStyle name="Accent3 2 2" xfId="369"/>
    <cellStyle name="Accent3 2 3" xfId="370"/>
    <cellStyle name="Accent3 2 4" xfId="371"/>
    <cellStyle name="Accent3 2 5" xfId="372"/>
    <cellStyle name="Accent3 3" xfId="373"/>
    <cellStyle name="Accent3 4" xfId="374"/>
    <cellStyle name="Accent3 5" xfId="375"/>
    <cellStyle name="Accent3 6" xfId="376"/>
    <cellStyle name="Accent3 7" xfId="377"/>
    <cellStyle name="Accent3 8" xfId="378"/>
    <cellStyle name="Accent3 9" xfId="379"/>
    <cellStyle name="Accent4 10" xfId="380"/>
    <cellStyle name="Accent4 11" xfId="381"/>
    <cellStyle name="Accent4 12" xfId="382"/>
    <cellStyle name="Accent4 13" xfId="383"/>
    <cellStyle name="Accent4 14" xfId="384"/>
    <cellStyle name="Accent4 2" xfId="385"/>
    <cellStyle name="Accent4 2 2" xfId="386"/>
    <cellStyle name="Accent4 2 3" xfId="387"/>
    <cellStyle name="Accent4 2 4" xfId="388"/>
    <cellStyle name="Accent4 2 5" xfId="389"/>
    <cellStyle name="Accent4 3" xfId="390"/>
    <cellStyle name="Accent4 4" xfId="391"/>
    <cellStyle name="Accent4 5" xfId="392"/>
    <cellStyle name="Accent4 6" xfId="393"/>
    <cellStyle name="Accent4 7" xfId="394"/>
    <cellStyle name="Accent4 8" xfId="395"/>
    <cellStyle name="Accent4 9" xfId="396"/>
    <cellStyle name="Accent5 10" xfId="397"/>
    <cellStyle name="Accent5 11" xfId="398"/>
    <cellStyle name="Accent5 12" xfId="399"/>
    <cellStyle name="Accent5 13" xfId="400"/>
    <cellStyle name="Accent5 14" xfId="401"/>
    <cellStyle name="Accent5 2" xfId="402"/>
    <cellStyle name="Accent5 2 2" xfId="403"/>
    <cellStyle name="Accent5 2 3" xfId="404"/>
    <cellStyle name="Accent5 2 4" xfId="405"/>
    <cellStyle name="Accent5 2 5" xfId="406"/>
    <cellStyle name="Accent5 3" xfId="407"/>
    <cellStyle name="Accent5 4" xfId="408"/>
    <cellStyle name="Accent5 5" xfId="409"/>
    <cellStyle name="Accent5 6" xfId="410"/>
    <cellStyle name="Accent5 7" xfId="411"/>
    <cellStyle name="Accent5 8" xfId="412"/>
    <cellStyle name="Accent5 9" xfId="413"/>
    <cellStyle name="Accent6 10" xfId="414"/>
    <cellStyle name="Accent6 11" xfId="415"/>
    <cellStyle name="Accent6 12" xfId="416"/>
    <cellStyle name="Accent6 13" xfId="417"/>
    <cellStyle name="Accent6 14" xfId="418"/>
    <cellStyle name="Accent6 2" xfId="419"/>
    <cellStyle name="Accent6 2 2" xfId="420"/>
    <cellStyle name="Accent6 2 3" xfId="421"/>
    <cellStyle name="Accent6 2 4" xfId="422"/>
    <cellStyle name="Accent6 2 5" xfId="423"/>
    <cellStyle name="Accent6 3" xfId="424"/>
    <cellStyle name="Accent6 4" xfId="425"/>
    <cellStyle name="Accent6 5" xfId="426"/>
    <cellStyle name="Accent6 6" xfId="427"/>
    <cellStyle name="Accent6 7" xfId="428"/>
    <cellStyle name="Accent6 8" xfId="429"/>
    <cellStyle name="Accent6 9" xfId="430"/>
    <cellStyle name="Bad 10" xfId="431"/>
    <cellStyle name="Bad 11" xfId="432"/>
    <cellStyle name="Bad 12" xfId="433"/>
    <cellStyle name="Bad 13" xfId="434"/>
    <cellStyle name="Bad 14" xfId="435"/>
    <cellStyle name="Bad 2" xfId="436"/>
    <cellStyle name="Bad 2 2" xfId="437"/>
    <cellStyle name="Bad 2 3" xfId="438"/>
    <cellStyle name="Bad 2 4" xfId="439"/>
    <cellStyle name="Bad 2 5" xfId="440"/>
    <cellStyle name="Bad 3" xfId="441"/>
    <cellStyle name="Bad 4" xfId="442"/>
    <cellStyle name="Bad 5" xfId="443"/>
    <cellStyle name="Bad 6" xfId="444"/>
    <cellStyle name="Bad 7" xfId="445"/>
    <cellStyle name="Bad 8" xfId="446"/>
    <cellStyle name="Bad 9" xfId="447"/>
    <cellStyle name="Calculation 10" xfId="448"/>
    <cellStyle name="Calculation 11" xfId="449"/>
    <cellStyle name="Calculation 12" xfId="450"/>
    <cellStyle name="Calculation 13" xfId="451"/>
    <cellStyle name="Calculation 14" xfId="452"/>
    <cellStyle name="Calculation 2" xfId="453"/>
    <cellStyle name="Calculation 2 2" xfId="454"/>
    <cellStyle name="Calculation 2 3" xfId="455"/>
    <cellStyle name="Calculation 2 4" xfId="456"/>
    <cellStyle name="Calculation 2 5" xfId="457"/>
    <cellStyle name="Calculation 3" xfId="458"/>
    <cellStyle name="Calculation 4" xfId="459"/>
    <cellStyle name="Calculation 5" xfId="460"/>
    <cellStyle name="Calculation 6" xfId="461"/>
    <cellStyle name="Calculation 7" xfId="462"/>
    <cellStyle name="Calculation 8" xfId="463"/>
    <cellStyle name="Calculation 9" xfId="464"/>
    <cellStyle name="Check Cell 10" xfId="465"/>
    <cellStyle name="Check Cell 11" xfId="466"/>
    <cellStyle name="Check Cell 12" xfId="467"/>
    <cellStyle name="Check Cell 13" xfId="468"/>
    <cellStyle name="Check Cell 14" xfId="469"/>
    <cellStyle name="Check Cell 2" xfId="470"/>
    <cellStyle name="Check Cell 2 2" xfId="471"/>
    <cellStyle name="Check Cell 2 3" xfId="472"/>
    <cellStyle name="Check Cell 2 4" xfId="473"/>
    <cellStyle name="Check Cell 2 5" xfId="474"/>
    <cellStyle name="Check Cell 3" xfId="475"/>
    <cellStyle name="Check Cell 4" xfId="476"/>
    <cellStyle name="Check Cell 5" xfId="477"/>
    <cellStyle name="Check Cell 6" xfId="478"/>
    <cellStyle name="Check Cell 7" xfId="479"/>
    <cellStyle name="Check Cell 8" xfId="480"/>
    <cellStyle name="Check Cell 9" xfId="481"/>
    <cellStyle name="clsAltData" xfId="482"/>
    <cellStyle name="clsAltMRVData" xfId="483"/>
    <cellStyle name="clsBlank" xfId="484"/>
    <cellStyle name="clsColumnHeader" xfId="485"/>
    <cellStyle name="clsData" xfId="486"/>
    <cellStyle name="clsDefault" xfId="487"/>
    <cellStyle name="clsFooter" xfId="488"/>
    <cellStyle name="clsIndexTableTitle" xfId="489"/>
    <cellStyle name="clsMRVData" xfId="490"/>
    <cellStyle name="clsReportFooter" xfId="491"/>
    <cellStyle name="clsReportHeader" xfId="492"/>
    <cellStyle name="clsRowHeader" xfId="493"/>
    <cellStyle name="clsScale" xfId="494"/>
    <cellStyle name="clsSection" xfId="495"/>
    <cellStyle name="Comma 2" xfId="496"/>
    <cellStyle name="Comma 2 2" xfId="497"/>
    <cellStyle name="Comma 2 2 2" xfId="498"/>
    <cellStyle name="Comma 2 3" xfId="499"/>
    <cellStyle name="Comma 2 4" xfId="500"/>
    <cellStyle name="Comma 2 5" xfId="501"/>
    <cellStyle name="Comma 2 6" xfId="502"/>
    <cellStyle name="Comma 2 7" xfId="503"/>
    <cellStyle name="Comma 3" xfId="504"/>
    <cellStyle name="Comma 3 2" xfId="505"/>
    <cellStyle name="Comma 3 2 2" xfId="506"/>
    <cellStyle name="Comma 4" xfId="507"/>
    <cellStyle name="Comma 4 2" xfId="508"/>
    <cellStyle name="Comma 5" xfId="509"/>
    <cellStyle name="Comma 5 2" xfId="510"/>
    <cellStyle name="Comma 6" xfId="511"/>
    <cellStyle name="Comma 7" xfId="512"/>
    <cellStyle name="Currency 2" xfId="513"/>
    <cellStyle name="Currency 3" xfId="514"/>
    <cellStyle name="Date" xfId="515"/>
    <cellStyle name="Euro" xfId="516"/>
    <cellStyle name="Excel.Chart" xfId="517"/>
    <cellStyle name="Explanatory Text 10" xfId="518"/>
    <cellStyle name="Explanatory Text 11" xfId="519"/>
    <cellStyle name="Explanatory Text 12" xfId="520"/>
    <cellStyle name="Explanatory Text 13" xfId="521"/>
    <cellStyle name="Explanatory Text 14" xfId="522"/>
    <cellStyle name="Explanatory Text 2" xfId="523"/>
    <cellStyle name="Explanatory Text 2 2" xfId="524"/>
    <cellStyle name="Explanatory Text 2 3" xfId="525"/>
    <cellStyle name="Explanatory Text 2 4" xfId="526"/>
    <cellStyle name="Explanatory Text 2 5" xfId="527"/>
    <cellStyle name="Explanatory Text 3" xfId="528"/>
    <cellStyle name="Explanatory Text 4" xfId="529"/>
    <cellStyle name="Explanatory Text 5" xfId="530"/>
    <cellStyle name="Explanatory Text 6" xfId="531"/>
    <cellStyle name="Explanatory Text 7" xfId="532"/>
    <cellStyle name="Explanatory Text 8" xfId="533"/>
    <cellStyle name="Explanatory Text 9" xfId="534"/>
    <cellStyle name="Fixed" xfId="535"/>
    <cellStyle name="Good 10" xfId="536"/>
    <cellStyle name="Good 11" xfId="537"/>
    <cellStyle name="Good 12" xfId="538"/>
    <cellStyle name="Good 13" xfId="539"/>
    <cellStyle name="Good 14" xfId="540"/>
    <cellStyle name="Good 2" xfId="541"/>
    <cellStyle name="Good 2 2" xfId="542"/>
    <cellStyle name="Good 2 3" xfId="543"/>
    <cellStyle name="Good 2 4" xfId="544"/>
    <cellStyle name="Good 2 5" xfId="545"/>
    <cellStyle name="Good 3" xfId="546"/>
    <cellStyle name="Good 4" xfId="547"/>
    <cellStyle name="Good 5" xfId="548"/>
    <cellStyle name="Good 6" xfId="549"/>
    <cellStyle name="Good 7" xfId="550"/>
    <cellStyle name="Good 8" xfId="551"/>
    <cellStyle name="Good 9" xfId="552"/>
    <cellStyle name="Heading 1 10" xfId="553"/>
    <cellStyle name="Heading 1 11" xfId="554"/>
    <cellStyle name="Heading 1 12" xfId="555"/>
    <cellStyle name="Heading 1 13" xfId="556"/>
    <cellStyle name="Heading 1 14" xfId="557"/>
    <cellStyle name="Heading 1 2" xfId="558"/>
    <cellStyle name="Heading 1 2 2" xfId="559"/>
    <cellStyle name="Heading 1 2 3" xfId="560"/>
    <cellStyle name="Heading 1 2 4" xfId="561"/>
    <cellStyle name="Heading 1 2 5" xfId="562"/>
    <cellStyle name="Heading 1 3" xfId="563"/>
    <cellStyle name="Heading 1 4" xfId="564"/>
    <cellStyle name="Heading 1 5" xfId="565"/>
    <cellStyle name="Heading 1 6" xfId="566"/>
    <cellStyle name="Heading 1 7" xfId="567"/>
    <cellStyle name="Heading 1 8" xfId="568"/>
    <cellStyle name="Heading 1 9" xfId="569"/>
    <cellStyle name="Heading 2 10" xfId="570"/>
    <cellStyle name="Heading 2 11" xfId="571"/>
    <cellStyle name="Heading 2 12" xfId="572"/>
    <cellStyle name="Heading 2 13" xfId="573"/>
    <cellStyle name="Heading 2 14" xfId="574"/>
    <cellStyle name="Heading 2 2" xfId="575"/>
    <cellStyle name="Heading 2 2 2" xfId="576"/>
    <cellStyle name="Heading 2 2 3" xfId="577"/>
    <cellStyle name="Heading 2 2 4" xfId="578"/>
    <cellStyle name="Heading 2 2 5" xfId="579"/>
    <cellStyle name="Heading 2 3" xfId="580"/>
    <cellStyle name="Heading 2 4" xfId="581"/>
    <cellStyle name="Heading 2 5" xfId="582"/>
    <cellStyle name="Heading 2 6" xfId="583"/>
    <cellStyle name="Heading 2 7" xfId="584"/>
    <cellStyle name="Heading 2 8" xfId="585"/>
    <cellStyle name="Heading 2 9" xfId="586"/>
    <cellStyle name="Heading 3 10" xfId="587"/>
    <cellStyle name="Heading 3 11" xfId="588"/>
    <cellStyle name="Heading 3 12" xfId="589"/>
    <cellStyle name="Heading 3 13" xfId="590"/>
    <cellStyle name="Heading 3 14" xfId="591"/>
    <cellStyle name="Heading 3 2" xfId="592"/>
    <cellStyle name="Heading 3 2 2" xfId="593"/>
    <cellStyle name="Heading 3 2 3" xfId="594"/>
    <cellStyle name="Heading 3 2 4" xfId="595"/>
    <cellStyle name="Heading 3 2 5" xfId="596"/>
    <cellStyle name="Heading 3 3" xfId="597"/>
    <cellStyle name="Heading 3 4" xfId="598"/>
    <cellStyle name="Heading 3 5" xfId="599"/>
    <cellStyle name="Heading 3 6" xfId="600"/>
    <cellStyle name="Heading 3 7" xfId="601"/>
    <cellStyle name="Heading 3 8" xfId="602"/>
    <cellStyle name="Heading 3 9" xfId="603"/>
    <cellStyle name="Heading 4 10" xfId="604"/>
    <cellStyle name="Heading 4 11" xfId="605"/>
    <cellStyle name="Heading 4 12" xfId="606"/>
    <cellStyle name="Heading 4 13" xfId="607"/>
    <cellStyle name="Heading 4 14" xfId="608"/>
    <cellStyle name="Heading 4 2" xfId="609"/>
    <cellStyle name="Heading 4 2 2" xfId="610"/>
    <cellStyle name="Heading 4 2 3" xfId="611"/>
    <cellStyle name="Heading 4 2 4" xfId="612"/>
    <cellStyle name="Heading 4 2 5" xfId="613"/>
    <cellStyle name="Heading 4 3" xfId="614"/>
    <cellStyle name="Heading 4 4" xfId="615"/>
    <cellStyle name="Heading 4 5" xfId="616"/>
    <cellStyle name="Heading 4 6" xfId="617"/>
    <cellStyle name="Heading 4 7" xfId="618"/>
    <cellStyle name="Heading 4 8" xfId="619"/>
    <cellStyle name="Heading 4 9" xfId="620"/>
    <cellStyle name="HEADING1" xfId="621"/>
    <cellStyle name="HEADING2" xfId="622"/>
    <cellStyle name="Hyperlink 2" xfId="623"/>
    <cellStyle name="Hyperlink 2 2" xfId="624"/>
    <cellStyle name="imf-one decimal" xfId="625"/>
    <cellStyle name="imf-zero decimal" xfId="626"/>
    <cellStyle name="Input 10" xfId="627"/>
    <cellStyle name="Input 11" xfId="628"/>
    <cellStyle name="Input 12" xfId="629"/>
    <cellStyle name="Input 13" xfId="630"/>
    <cellStyle name="Input 14" xfId="631"/>
    <cellStyle name="Input 2" xfId="632"/>
    <cellStyle name="Input 2 2" xfId="633"/>
    <cellStyle name="Input 2 3" xfId="634"/>
    <cellStyle name="Input 2 4" xfId="635"/>
    <cellStyle name="Input 2 5" xfId="636"/>
    <cellStyle name="Input 3" xfId="637"/>
    <cellStyle name="Input 4" xfId="638"/>
    <cellStyle name="Input 5" xfId="639"/>
    <cellStyle name="Input 6" xfId="640"/>
    <cellStyle name="Input 7" xfId="641"/>
    <cellStyle name="Input 8" xfId="642"/>
    <cellStyle name="Input 9" xfId="643"/>
    <cellStyle name="Linked Cell 10" xfId="644"/>
    <cellStyle name="Linked Cell 11" xfId="645"/>
    <cellStyle name="Linked Cell 12" xfId="646"/>
    <cellStyle name="Linked Cell 13" xfId="647"/>
    <cellStyle name="Linked Cell 14" xfId="648"/>
    <cellStyle name="Linked Cell 2" xfId="649"/>
    <cellStyle name="Linked Cell 2 2" xfId="650"/>
    <cellStyle name="Linked Cell 2 3" xfId="651"/>
    <cellStyle name="Linked Cell 2 4" xfId="652"/>
    <cellStyle name="Linked Cell 2 5" xfId="653"/>
    <cellStyle name="Linked Cell 3" xfId="654"/>
    <cellStyle name="Linked Cell 4" xfId="655"/>
    <cellStyle name="Linked Cell 5" xfId="656"/>
    <cellStyle name="Linked Cell 6" xfId="657"/>
    <cellStyle name="Linked Cell 7" xfId="658"/>
    <cellStyle name="Linked Cell 8" xfId="659"/>
    <cellStyle name="Linked Cell 9" xfId="660"/>
    <cellStyle name="Millares [0]_11.1.3. bis" xfId="661"/>
    <cellStyle name="Millares_11.1.3. bis" xfId="662"/>
    <cellStyle name="Milliers [0]_3A_NumeratorReport_Option1_040611" xfId="9"/>
    <cellStyle name="Milliers_3A_NumeratorReport_Option1_040611" xfId="10"/>
    <cellStyle name="Moneda [0]_11.1.3. bis" xfId="663"/>
    <cellStyle name="Moneda_11.1.3. bis" xfId="664"/>
    <cellStyle name="Monétaire [0]_3A_NumeratorReport_Option1_040611" xfId="11"/>
    <cellStyle name="Monétaire_3A_NumeratorReport_Option1_040611" xfId="12"/>
    <cellStyle name="Neutral 10" xfId="665"/>
    <cellStyle name="Neutral 11" xfId="666"/>
    <cellStyle name="Neutral 12" xfId="667"/>
    <cellStyle name="Neutral 13" xfId="668"/>
    <cellStyle name="Neutral 14" xfId="669"/>
    <cellStyle name="Neutral 2" xfId="670"/>
    <cellStyle name="Neutral 2 2" xfId="671"/>
    <cellStyle name="Neutral 2 3" xfId="672"/>
    <cellStyle name="Neutral 2 4" xfId="673"/>
    <cellStyle name="Neutral 2 5" xfId="674"/>
    <cellStyle name="Neutral 3" xfId="675"/>
    <cellStyle name="Neutral 4" xfId="676"/>
    <cellStyle name="Neutral 5" xfId="677"/>
    <cellStyle name="Neutral 6" xfId="678"/>
    <cellStyle name="Neutral 7" xfId="679"/>
    <cellStyle name="Neutral 8" xfId="680"/>
    <cellStyle name="Neutral 9" xfId="681"/>
    <cellStyle name="Normal" xfId="0" builtinId="0"/>
    <cellStyle name="Normal - Style1" xfId="682"/>
    <cellStyle name="Normal - Style1 2" xfId="683"/>
    <cellStyle name="Normal - Style1 3" xfId="684"/>
    <cellStyle name="Normal - Style2" xfId="685"/>
    <cellStyle name="Normal 10" xfId="686"/>
    <cellStyle name="Normal 10 2" xfId="687"/>
    <cellStyle name="Normal 10 3" xfId="688"/>
    <cellStyle name="Normal 10 4" xfId="689"/>
    <cellStyle name="Normal 10 5" xfId="690"/>
    <cellStyle name="Normal 10 6" xfId="691"/>
    <cellStyle name="Normal 10 7" xfId="692"/>
    <cellStyle name="Normal 10 8" xfId="693"/>
    <cellStyle name="Normal 10 9" xfId="694"/>
    <cellStyle name="Normal 11" xfId="695"/>
    <cellStyle name="Normal 11 2" xfId="696"/>
    <cellStyle name="Normal 11 3" xfId="697"/>
    <cellStyle name="Normal 11 4" xfId="698"/>
    <cellStyle name="Normal 11 5" xfId="699"/>
    <cellStyle name="Normal 11 6" xfId="700"/>
    <cellStyle name="Normal 11 7" xfId="701"/>
    <cellStyle name="Normal 11 8" xfId="702"/>
    <cellStyle name="Normal 11 9" xfId="703"/>
    <cellStyle name="Normal 12" xfId="704"/>
    <cellStyle name="Normal 12 10" xfId="705"/>
    <cellStyle name="Normal 12 2" xfId="706"/>
    <cellStyle name="Normal 12 3" xfId="707"/>
    <cellStyle name="Normal 12 4" xfId="708"/>
    <cellStyle name="Normal 12 5" xfId="709"/>
    <cellStyle name="Normal 12 6" xfId="710"/>
    <cellStyle name="Normal 12 7" xfId="711"/>
    <cellStyle name="Normal 12 8" xfId="712"/>
    <cellStyle name="Normal 12 9" xfId="713"/>
    <cellStyle name="Normal 13" xfId="714"/>
    <cellStyle name="Normal 13 2" xfId="715"/>
    <cellStyle name="Normal 13 3" xfId="716"/>
    <cellStyle name="Normal 13 4" xfId="717"/>
    <cellStyle name="Normal 13 5" xfId="718"/>
    <cellStyle name="Normal 13 6" xfId="719"/>
    <cellStyle name="Normal 13 7" xfId="720"/>
    <cellStyle name="Normal 13 8" xfId="721"/>
    <cellStyle name="Normal 13 9" xfId="722"/>
    <cellStyle name="Normal 14" xfId="723"/>
    <cellStyle name="Normal 15" xfId="724"/>
    <cellStyle name="Normal 15 2" xfId="725"/>
    <cellStyle name="Normal 15 2 2" xfId="726"/>
    <cellStyle name="Normal 15 3" xfId="727"/>
    <cellStyle name="Normal 15 3 2" xfId="728"/>
    <cellStyle name="Normal 15 4" xfId="729"/>
    <cellStyle name="Normal 15 4 2" xfId="730"/>
    <cellStyle name="Normal 16" xfId="731"/>
    <cellStyle name="Normal 16 2" xfId="732"/>
    <cellStyle name="Normal 16 2 2" xfId="733"/>
    <cellStyle name="Normal 16_Активности_31.12.2010" xfId="734"/>
    <cellStyle name="Normal 17" xfId="735"/>
    <cellStyle name="Normal 17 2" xfId="736"/>
    <cellStyle name="Normal 17 3" xfId="737"/>
    <cellStyle name="Normal 18" xfId="738"/>
    <cellStyle name="Normal 19" xfId="739"/>
    <cellStyle name="Normal 19 2" xfId="740"/>
    <cellStyle name="Normal 2" xfId="5"/>
    <cellStyle name="Normal 2 10" xfId="742"/>
    <cellStyle name="Normal 2 10 10 2" xfId="743"/>
    <cellStyle name="Normal 2 11" xfId="744"/>
    <cellStyle name="Normal 2 12" xfId="745"/>
    <cellStyle name="Normal 2 12 2" xfId="1029"/>
    <cellStyle name="Normal 2 13" xfId="746"/>
    <cellStyle name="Normal 2 14" xfId="747"/>
    <cellStyle name="Normal 2 15" xfId="748"/>
    <cellStyle name="Normal 2 16" xfId="1030"/>
    <cellStyle name="Normal 2 17" xfId="741"/>
    <cellStyle name="Normal 2 2" xfId="749"/>
    <cellStyle name="Normal 2 2 2" xfId="8"/>
    <cellStyle name="Normal 2 2 3" xfId="750"/>
    <cellStyle name="Normal 2 3" xfId="751"/>
    <cellStyle name="Normal 2 3 2" xfId="752"/>
    <cellStyle name="Normal 2 4" xfId="753"/>
    <cellStyle name="Normal 2 4 2" xfId="754"/>
    <cellStyle name="Normal 2 5" xfId="755"/>
    <cellStyle name="Normal 2 6" xfId="756"/>
    <cellStyle name="Normal 2 7" xfId="757"/>
    <cellStyle name="Normal 2 8" xfId="758"/>
    <cellStyle name="Normal 2 9" xfId="759"/>
    <cellStyle name="Normal 2_Aneks-30.09.2008" xfId="760"/>
    <cellStyle name="Normal 20" xfId="761"/>
    <cellStyle name="Normal 20 2" xfId="762"/>
    <cellStyle name="Normal 21" xfId="763"/>
    <cellStyle name="Normal 21 2" xfId="764"/>
    <cellStyle name="Normal 22" xfId="765"/>
    <cellStyle name="Normal 22 2" xfId="766"/>
    <cellStyle name="Normal 23" xfId="767"/>
    <cellStyle name="Normal 24" xfId="768"/>
    <cellStyle name="Normal 24 2" xfId="769"/>
    <cellStyle name="Normal 24 3" xfId="770"/>
    <cellStyle name="Normal 25" xfId="771"/>
    <cellStyle name="Normal 26" xfId="772"/>
    <cellStyle name="Normal 26 2" xfId="773"/>
    <cellStyle name="Normal 27" xfId="774"/>
    <cellStyle name="Normal 27 2" xfId="775"/>
    <cellStyle name="Normal 27 3" xfId="776"/>
    <cellStyle name="Normal 28" xfId="777"/>
    <cellStyle name="Normal 28 2" xfId="778"/>
    <cellStyle name="Normal 28 3" xfId="779"/>
    <cellStyle name="Normal 29" xfId="780"/>
    <cellStyle name="Normal 29 2" xfId="781"/>
    <cellStyle name="Normal 29 3" xfId="782"/>
    <cellStyle name="Normal 3" xfId="6"/>
    <cellStyle name="Normal 3 10" xfId="784"/>
    <cellStyle name="Normal 3 11" xfId="785"/>
    <cellStyle name="Normal 3 12" xfId="783"/>
    <cellStyle name="Normal 3 2" xfId="15"/>
    <cellStyle name="Normal 3 2 2" xfId="786"/>
    <cellStyle name="Normal 3 3" xfId="787"/>
    <cellStyle name="Normal 3 4" xfId="788"/>
    <cellStyle name="Normal 3 5" xfId="789"/>
    <cellStyle name="Normal 3 6" xfId="790"/>
    <cellStyle name="Normal 3 7" xfId="791"/>
    <cellStyle name="Normal 3 8" xfId="792"/>
    <cellStyle name="Normal 3 9" xfId="793"/>
    <cellStyle name="Normal 3_aneks depoziti" xfId="794"/>
    <cellStyle name="Normal 30" xfId="795"/>
    <cellStyle name="Normal 30 2" xfId="796"/>
    <cellStyle name="Normal 31" xfId="797"/>
    <cellStyle name="Normal 31 2" xfId="798"/>
    <cellStyle name="Normal 32" xfId="799"/>
    <cellStyle name="Normal 32 2" xfId="800"/>
    <cellStyle name="Normal 33" xfId="801"/>
    <cellStyle name="Normal 33 2" xfId="802"/>
    <cellStyle name="Normal 34" xfId="803"/>
    <cellStyle name="Normal 34 2" xfId="804"/>
    <cellStyle name="Normal 35" xfId="805"/>
    <cellStyle name="Normal 35 2" xfId="806"/>
    <cellStyle name="Normal 36" xfId="807"/>
    <cellStyle name="Normal 36 2" xfId="808"/>
    <cellStyle name="Normal 37" xfId="809"/>
    <cellStyle name="Normal 37 2" xfId="810"/>
    <cellStyle name="Normal 38" xfId="811"/>
    <cellStyle name="Normal 38 2" xfId="812"/>
    <cellStyle name="Normal 39" xfId="813"/>
    <cellStyle name="Normal 4" xfId="814"/>
    <cellStyle name="Normal 4 10" xfId="815"/>
    <cellStyle name="Normal 4 11" xfId="816"/>
    <cellStyle name="Normal 4 2" xfId="817"/>
    <cellStyle name="Normal 4 2 2" xfId="818"/>
    <cellStyle name="Normal 4 2 3" xfId="819"/>
    <cellStyle name="Normal 4 3" xfId="820"/>
    <cellStyle name="Normal 4 4" xfId="821"/>
    <cellStyle name="Normal 4 5" xfId="822"/>
    <cellStyle name="Normal 4 6" xfId="823"/>
    <cellStyle name="Normal 4 7" xfId="824"/>
    <cellStyle name="Normal 4 8" xfId="825"/>
    <cellStyle name="Normal 4 9" xfId="826"/>
    <cellStyle name="Normal 40" xfId="827"/>
    <cellStyle name="Normal 40 2" xfId="828"/>
    <cellStyle name="Normal 41" xfId="829"/>
    <cellStyle name="Normal 41 2" xfId="830"/>
    <cellStyle name="Normal 42" xfId="831"/>
    <cellStyle name="Normal 42 2" xfId="832"/>
    <cellStyle name="Normal 43" xfId="833"/>
    <cellStyle name="Normal 44" xfId="834"/>
    <cellStyle name="Normal 45" xfId="835"/>
    <cellStyle name="Normal 46" xfId="836"/>
    <cellStyle name="Normal 47" xfId="837"/>
    <cellStyle name="Normal 48" xfId="838"/>
    <cellStyle name="Normal 49" xfId="839"/>
    <cellStyle name="Normal 5" xfId="840"/>
    <cellStyle name="Normal 5 10" xfId="841"/>
    <cellStyle name="Normal 5 2" xfId="842"/>
    <cellStyle name="Normal 5 3" xfId="843"/>
    <cellStyle name="Normal 5 4" xfId="844"/>
    <cellStyle name="Normal 5 5" xfId="845"/>
    <cellStyle name="Normal 5 6" xfId="846"/>
    <cellStyle name="Normal 5 7" xfId="847"/>
    <cellStyle name="Normal 5 8" xfId="848"/>
    <cellStyle name="Normal 5 9" xfId="849"/>
    <cellStyle name="Normal 50" xfId="850"/>
    <cellStyle name="Normal 51" xfId="851"/>
    <cellStyle name="Normal 52" xfId="852"/>
    <cellStyle name="Normal 53" xfId="853"/>
    <cellStyle name="Normal 54" xfId="854"/>
    <cellStyle name="Normal 55" xfId="855"/>
    <cellStyle name="Normal 56" xfId="856"/>
    <cellStyle name="Normal 57" xfId="857"/>
    <cellStyle name="Normal 58" xfId="858"/>
    <cellStyle name="Normal 59" xfId="859"/>
    <cellStyle name="Normal 6" xfId="860"/>
    <cellStyle name="Normal 6 2" xfId="861"/>
    <cellStyle name="Normal 6 3" xfId="862"/>
    <cellStyle name="Normal 6 4" xfId="863"/>
    <cellStyle name="Normal 6 5" xfId="864"/>
    <cellStyle name="Normal 6 6" xfId="865"/>
    <cellStyle name="Normal 6 7" xfId="866"/>
    <cellStyle name="Normal 6 8" xfId="867"/>
    <cellStyle name="Normal 6 9" xfId="868"/>
    <cellStyle name="Normal 60" xfId="869"/>
    <cellStyle name="Normal 61" xfId="870"/>
    <cellStyle name="Normal 62" xfId="871"/>
    <cellStyle name="Normal 63" xfId="872"/>
    <cellStyle name="Normal 63 2" xfId="873"/>
    <cellStyle name="Normal 64" xfId="874"/>
    <cellStyle name="Normal 64 2" xfId="875"/>
    <cellStyle name="Normal 65" xfId="876"/>
    <cellStyle name="Normal 65 2" xfId="877"/>
    <cellStyle name="Normal 66" xfId="878"/>
    <cellStyle name="Normal 67" xfId="879"/>
    <cellStyle name="Normal 68" xfId="880"/>
    <cellStyle name="Normal 69" xfId="881"/>
    <cellStyle name="Normal 7" xfId="882"/>
    <cellStyle name="Normal 7 10" xfId="883"/>
    <cellStyle name="Normal 7 11" xfId="884"/>
    <cellStyle name="Normal 7 2" xfId="885"/>
    <cellStyle name="Normal 7 3" xfId="1"/>
    <cellStyle name="Normal 7 3 2" xfId="886"/>
    <cellStyle name="Normal 7 4" xfId="887"/>
    <cellStyle name="Normal 7 5" xfId="888"/>
    <cellStyle name="Normal 7 6" xfId="889"/>
    <cellStyle name="Normal 7 7" xfId="890"/>
    <cellStyle name="Normal 7 8" xfId="891"/>
    <cellStyle name="Normal 7 9" xfId="892"/>
    <cellStyle name="Normal 70" xfId="893"/>
    <cellStyle name="Normal 71" xfId="1031"/>
    <cellStyle name="Normal 71 2" xfId="1033"/>
    <cellStyle name="Normal 72" xfId="1032"/>
    <cellStyle name="Normal 72 2" xfId="1035"/>
    <cellStyle name="Normal 73" xfId="1034"/>
    <cellStyle name="Normal 8" xfId="894"/>
    <cellStyle name="Normal 8 10" xfId="895"/>
    <cellStyle name="Normal 8 2" xfId="896"/>
    <cellStyle name="Normal 8 3" xfId="897"/>
    <cellStyle name="Normal 8 4" xfId="898"/>
    <cellStyle name="Normal 8 5" xfId="899"/>
    <cellStyle name="Normal 8 6" xfId="900"/>
    <cellStyle name="Normal 8 7" xfId="901"/>
    <cellStyle name="Normal 8 8" xfId="902"/>
    <cellStyle name="Normal 8 9" xfId="903"/>
    <cellStyle name="Normal 9" xfId="904"/>
    <cellStyle name="Normal 9 10" xfId="905"/>
    <cellStyle name="Normal 9 2" xfId="906"/>
    <cellStyle name="Normal 9 3" xfId="907"/>
    <cellStyle name="Normal 9 4" xfId="908"/>
    <cellStyle name="Normal 9 5" xfId="909"/>
    <cellStyle name="Normal 9 6" xfId="910"/>
    <cellStyle name="Normal 9 7" xfId="911"/>
    <cellStyle name="Normal 9 8" xfId="912"/>
    <cellStyle name="Normal 9 9" xfId="913"/>
    <cellStyle name="Normal_IK1" xfId="3"/>
    <cellStyle name="Normal_IKR" xfId="4"/>
    <cellStyle name="Normální 2" xfId="7"/>
    <cellStyle name="Normální 3" xfId="13"/>
    <cellStyle name="normální_List1" xfId="914"/>
    <cellStyle name="Normalno 2 2" xfId="2"/>
    <cellStyle name="Note 10" xfId="915"/>
    <cellStyle name="Note 11" xfId="916"/>
    <cellStyle name="Note 12" xfId="917"/>
    <cellStyle name="Note 13" xfId="918"/>
    <cellStyle name="Note 14" xfId="919"/>
    <cellStyle name="Note 2" xfId="920"/>
    <cellStyle name="Note 2 2" xfId="921"/>
    <cellStyle name="Note 2 3" xfId="922"/>
    <cellStyle name="Note 2 4" xfId="923"/>
    <cellStyle name="Note 2 5" xfId="924"/>
    <cellStyle name="Note 3" xfId="925"/>
    <cellStyle name="Note 4" xfId="926"/>
    <cellStyle name="Note 5" xfId="927"/>
    <cellStyle name="Note 6" xfId="928"/>
    <cellStyle name="Note 7" xfId="929"/>
    <cellStyle name="Note 8" xfId="930"/>
    <cellStyle name="Note 9" xfId="931"/>
    <cellStyle name="Output 10" xfId="932"/>
    <cellStyle name="Output 11" xfId="933"/>
    <cellStyle name="Output 12" xfId="934"/>
    <cellStyle name="Output 13" xfId="935"/>
    <cellStyle name="Output 14" xfId="936"/>
    <cellStyle name="Output 2" xfId="937"/>
    <cellStyle name="Output 2 2" xfId="938"/>
    <cellStyle name="Output 2 3" xfId="939"/>
    <cellStyle name="Output 2 4" xfId="940"/>
    <cellStyle name="Output 2 5" xfId="941"/>
    <cellStyle name="Output 3" xfId="942"/>
    <cellStyle name="Output 4" xfId="943"/>
    <cellStyle name="Output 5" xfId="944"/>
    <cellStyle name="Output 6" xfId="945"/>
    <cellStyle name="Output 7" xfId="946"/>
    <cellStyle name="Output 8" xfId="947"/>
    <cellStyle name="Output 9" xfId="948"/>
    <cellStyle name="Percent" xfId="1037" builtinId="5"/>
    <cellStyle name="Percent 10" xfId="949"/>
    <cellStyle name="Percent 10 2" xfId="950"/>
    <cellStyle name="Percent 11" xfId="951"/>
    <cellStyle name="Percent 12" xfId="952"/>
    <cellStyle name="Percent 13" xfId="1036"/>
    <cellStyle name="Percent 2" xfId="14"/>
    <cellStyle name="Percent 2 2" xfId="954"/>
    <cellStyle name="Percent 2 2 10" xfId="955"/>
    <cellStyle name="Percent 2 2 2" xfId="956"/>
    <cellStyle name="Percent 2 3" xfId="957"/>
    <cellStyle name="Percent 2 4" xfId="958"/>
    <cellStyle name="Percent 2 5" xfId="959"/>
    <cellStyle name="Percent 2 6" xfId="960"/>
    <cellStyle name="Percent 2 7" xfId="961"/>
    <cellStyle name="Percent 2 8" xfId="953"/>
    <cellStyle name="Percent 3" xfId="962"/>
    <cellStyle name="Percent 3 2" xfId="963"/>
    <cellStyle name="Percent 3 3" xfId="964"/>
    <cellStyle name="Percent 4" xfId="965"/>
    <cellStyle name="Percent 4 2" xfId="966"/>
    <cellStyle name="Percent 5" xfId="967"/>
    <cellStyle name="Percent 6" xfId="968"/>
    <cellStyle name="Percent 7" xfId="969"/>
    <cellStyle name="Percent 8" xfId="970"/>
    <cellStyle name="Percent 9" xfId="971"/>
    <cellStyle name="percentage difference one decimal" xfId="972"/>
    <cellStyle name="percentage difference zero decimal" xfId="973"/>
    <cellStyle name="Style 1" xfId="974"/>
    <cellStyle name="Style 1 2" xfId="975"/>
    <cellStyle name="Style 1 3" xfId="976"/>
    <cellStyle name="Title 10" xfId="977"/>
    <cellStyle name="Title 11" xfId="978"/>
    <cellStyle name="Title 12" xfId="979"/>
    <cellStyle name="Title 13" xfId="980"/>
    <cellStyle name="Title 14" xfId="981"/>
    <cellStyle name="Title 2" xfId="982"/>
    <cellStyle name="Title 2 2" xfId="983"/>
    <cellStyle name="Title 2 3" xfId="984"/>
    <cellStyle name="Title 2 4" xfId="985"/>
    <cellStyle name="Title 2 5" xfId="986"/>
    <cellStyle name="Title 3" xfId="987"/>
    <cellStyle name="Title 4" xfId="988"/>
    <cellStyle name="Title 5" xfId="989"/>
    <cellStyle name="Title 6" xfId="990"/>
    <cellStyle name="Title 7" xfId="991"/>
    <cellStyle name="Title 8" xfId="992"/>
    <cellStyle name="Title 9" xfId="993"/>
    <cellStyle name="Total 10" xfId="994"/>
    <cellStyle name="Total 11" xfId="995"/>
    <cellStyle name="Total 12" xfId="996"/>
    <cellStyle name="Total 13" xfId="997"/>
    <cellStyle name="Total 14" xfId="998"/>
    <cellStyle name="Total 2" xfId="999"/>
    <cellStyle name="Total 2 2" xfId="1000"/>
    <cellStyle name="Total 2 3" xfId="1001"/>
    <cellStyle name="Total 2 4" xfId="1002"/>
    <cellStyle name="Total 2 5" xfId="1003"/>
    <cellStyle name="Total 3" xfId="1004"/>
    <cellStyle name="Total 4" xfId="1005"/>
    <cellStyle name="Total 5" xfId="1006"/>
    <cellStyle name="Total 6" xfId="1007"/>
    <cellStyle name="Total 7" xfId="1008"/>
    <cellStyle name="Total 8" xfId="1009"/>
    <cellStyle name="Total 9" xfId="1010"/>
    <cellStyle name="Warning Text 10" xfId="1011"/>
    <cellStyle name="Warning Text 11" xfId="1012"/>
    <cellStyle name="Warning Text 12" xfId="1013"/>
    <cellStyle name="Warning Text 13" xfId="1014"/>
    <cellStyle name="Warning Text 14" xfId="1015"/>
    <cellStyle name="Warning Text 2" xfId="1016"/>
    <cellStyle name="Warning Text 2 2" xfId="1017"/>
    <cellStyle name="Warning Text 2 3" xfId="1018"/>
    <cellStyle name="Warning Text 2 4" xfId="1019"/>
    <cellStyle name="Warning Text 2 5" xfId="1020"/>
    <cellStyle name="Warning Text 3" xfId="1021"/>
    <cellStyle name="Warning Text 4" xfId="1022"/>
    <cellStyle name="Warning Text 5" xfId="1023"/>
    <cellStyle name="Warning Text 6" xfId="1024"/>
    <cellStyle name="Warning Text 7" xfId="1025"/>
    <cellStyle name="Warning Text 8" xfId="1026"/>
    <cellStyle name="Warning Text 9" xfId="1027"/>
    <cellStyle name="zero" xfId="1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workbookViewId="0">
      <selection activeCell="B45" sqref="B45"/>
    </sheetView>
  </sheetViews>
  <sheetFormatPr defaultRowHeight="12.75"/>
  <cols>
    <col min="1" max="1" width="6.28515625" style="94" customWidth="1"/>
    <col min="2" max="2" width="48.140625" style="91" customWidth="1"/>
    <col min="3" max="3" width="13.140625" style="91" customWidth="1"/>
    <col min="4" max="4" width="12" style="91" customWidth="1"/>
    <col min="5" max="5" width="25.140625" style="91" customWidth="1"/>
    <col min="6" max="6" width="9.28515625" style="91" customWidth="1"/>
    <col min="7" max="7" width="17.85546875" style="91" customWidth="1"/>
    <col min="8" max="8" width="12.7109375" style="91" customWidth="1"/>
    <col min="9" max="9" width="13.42578125" style="91" customWidth="1"/>
    <col min="10" max="10" width="19.7109375" style="91" customWidth="1"/>
    <col min="11" max="11" width="15.7109375" style="91" customWidth="1"/>
    <col min="12" max="12" width="20.28515625" style="91" customWidth="1"/>
    <col min="13" max="13" width="19.5703125" style="91" customWidth="1"/>
    <col min="14" max="14" width="15.5703125" style="91" customWidth="1"/>
    <col min="15" max="256" width="9.140625" style="91"/>
    <col min="257" max="257" width="5" style="91" customWidth="1"/>
    <col min="258" max="258" width="21.5703125" style="91" customWidth="1"/>
    <col min="259" max="259" width="12" style="91" customWidth="1"/>
    <col min="260" max="260" width="10.42578125" style="91" customWidth="1"/>
    <col min="261" max="261" width="16.5703125" style="91" customWidth="1"/>
    <col min="262" max="262" width="8.5703125" style="91" customWidth="1"/>
    <col min="263" max="263" width="16.140625" style="91" bestFit="1" customWidth="1"/>
    <col min="264" max="264" width="12.140625" style="91" customWidth="1"/>
    <col min="265" max="265" width="12.5703125" style="91" customWidth="1"/>
    <col min="266" max="267" width="15.7109375" style="91" customWidth="1"/>
    <col min="268" max="268" width="11.7109375" style="91" customWidth="1"/>
    <col min="269" max="269" width="14.28515625" style="91" customWidth="1"/>
    <col min="270" max="270" width="15.5703125" style="91" customWidth="1"/>
    <col min="271" max="512" width="9.140625" style="91"/>
    <col min="513" max="513" width="5" style="91" customWidth="1"/>
    <col min="514" max="514" width="21.5703125" style="91" customWidth="1"/>
    <col min="515" max="515" width="12" style="91" customWidth="1"/>
    <col min="516" max="516" width="10.42578125" style="91" customWidth="1"/>
    <col min="517" max="517" width="16.5703125" style="91" customWidth="1"/>
    <col min="518" max="518" width="8.5703125" style="91" customWidth="1"/>
    <col min="519" max="519" width="16.140625" style="91" bestFit="1" customWidth="1"/>
    <col min="520" max="520" width="12.140625" style="91" customWidth="1"/>
    <col min="521" max="521" width="12.5703125" style="91" customWidth="1"/>
    <col min="522" max="523" width="15.7109375" style="91" customWidth="1"/>
    <col min="524" max="524" width="11.7109375" style="91" customWidth="1"/>
    <col min="525" max="525" width="14.28515625" style="91" customWidth="1"/>
    <col min="526" max="526" width="15.5703125" style="91" customWidth="1"/>
    <col min="527" max="768" width="9.140625" style="91"/>
    <col min="769" max="769" width="5" style="91" customWidth="1"/>
    <col min="770" max="770" width="21.5703125" style="91" customWidth="1"/>
    <col min="771" max="771" width="12" style="91" customWidth="1"/>
    <col min="772" max="772" width="10.42578125" style="91" customWidth="1"/>
    <col min="773" max="773" width="16.5703125" style="91" customWidth="1"/>
    <col min="774" max="774" width="8.5703125" style="91" customWidth="1"/>
    <col min="775" max="775" width="16.140625" style="91" bestFit="1" customWidth="1"/>
    <col min="776" max="776" width="12.140625" style="91" customWidth="1"/>
    <col min="777" max="777" width="12.5703125" style="91" customWidth="1"/>
    <col min="778" max="779" width="15.7109375" style="91" customWidth="1"/>
    <col min="780" max="780" width="11.7109375" style="91" customWidth="1"/>
    <col min="781" max="781" width="14.28515625" style="91" customWidth="1"/>
    <col min="782" max="782" width="15.5703125" style="91" customWidth="1"/>
    <col min="783" max="1024" width="9.140625" style="91"/>
    <col min="1025" max="1025" width="5" style="91" customWidth="1"/>
    <col min="1026" max="1026" width="21.5703125" style="91" customWidth="1"/>
    <col min="1027" max="1027" width="12" style="91" customWidth="1"/>
    <col min="1028" max="1028" width="10.42578125" style="91" customWidth="1"/>
    <col min="1029" max="1029" width="16.5703125" style="91" customWidth="1"/>
    <col min="1030" max="1030" width="8.5703125" style="91" customWidth="1"/>
    <col min="1031" max="1031" width="16.140625" style="91" bestFit="1" customWidth="1"/>
    <col min="1032" max="1032" width="12.140625" style="91" customWidth="1"/>
    <col min="1033" max="1033" width="12.5703125" style="91" customWidth="1"/>
    <col min="1034" max="1035" width="15.7109375" style="91" customWidth="1"/>
    <col min="1036" max="1036" width="11.7109375" style="91" customWidth="1"/>
    <col min="1037" max="1037" width="14.28515625" style="91" customWidth="1"/>
    <col min="1038" max="1038" width="15.5703125" style="91" customWidth="1"/>
    <col min="1039" max="1280" width="9.140625" style="91"/>
    <col min="1281" max="1281" width="5" style="91" customWidth="1"/>
    <col min="1282" max="1282" width="21.5703125" style="91" customWidth="1"/>
    <col min="1283" max="1283" width="12" style="91" customWidth="1"/>
    <col min="1284" max="1284" width="10.42578125" style="91" customWidth="1"/>
    <col min="1285" max="1285" width="16.5703125" style="91" customWidth="1"/>
    <col min="1286" max="1286" width="8.5703125" style="91" customWidth="1"/>
    <col min="1287" max="1287" width="16.140625" style="91" bestFit="1" customWidth="1"/>
    <col min="1288" max="1288" width="12.140625" style="91" customWidth="1"/>
    <col min="1289" max="1289" width="12.5703125" style="91" customWidth="1"/>
    <col min="1290" max="1291" width="15.7109375" style="91" customWidth="1"/>
    <col min="1292" max="1292" width="11.7109375" style="91" customWidth="1"/>
    <col min="1293" max="1293" width="14.28515625" style="91" customWidth="1"/>
    <col min="1294" max="1294" width="15.5703125" style="91" customWidth="1"/>
    <col min="1295" max="1536" width="9.140625" style="91"/>
    <col min="1537" max="1537" width="5" style="91" customWidth="1"/>
    <col min="1538" max="1538" width="21.5703125" style="91" customWidth="1"/>
    <col min="1539" max="1539" width="12" style="91" customWidth="1"/>
    <col min="1540" max="1540" width="10.42578125" style="91" customWidth="1"/>
    <col min="1541" max="1541" width="16.5703125" style="91" customWidth="1"/>
    <col min="1542" max="1542" width="8.5703125" style="91" customWidth="1"/>
    <col min="1543" max="1543" width="16.140625" style="91" bestFit="1" customWidth="1"/>
    <col min="1544" max="1544" width="12.140625" style="91" customWidth="1"/>
    <col min="1545" max="1545" width="12.5703125" style="91" customWidth="1"/>
    <col min="1546" max="1547" width="15.7109375" style="91" customWidth="1"/>
    <col min="1548" max="1548" width="11.7109375" style="91" customWidth="1"/>
    <col min="1549" max="1549" width="14.28515625" style="91" customWidth="1"/>
    <col min="1550" max="1550" width="15.5703125" style="91" customWidth="1"/>
    <col min="1551" max="1792" width="9.140625" style="91"/>
    <col min="1793" max="1793" width="5" style="91" customWidth="1"/>
    <col min="1794" max="1794" width="21.5703125" style="91" customWidth="1"/>
    <col min="1795" max="1795" width="12" style="91" customWidth="1"/>
    <col min="1796" max="1796" width="10.42578125" style="91" customWidth="1"/>
    <col min="1797" max="1797" width="16.5703125" style="91" customWidth="1"/>
    <col min="1798" max="1798" width="8.5703125" style="91" customWidth="1"/>
    <col min="1799" max="1799" width="16.140625" style="91" bestFit="1" customWidth="1"/>
    <col min="1800" max="1800" width="12.140625" style="91" customWidth="1"/>
    <col min="1801" max="1801" width="12.5703125" style="91" customWidth="1"/>
    <col min="1802" max="1803" width="15.7109375" style="91" customWidth="1"/>
    <col min="1804" max="1804" width="11.7109375" style="91" customWidth="1"/>
    <col min="1805" max="1805" width="14.28515625" style="91" customWidth="1"/>
    <col min="1806" max="1806" width="15.5703125" style="91" customWidth="1"/>
    <col min="1807" max="2048" width="9.140625" style="91"/>
    <col min="2049" max="2049" width="5" style="91" customWidth="1"/>
    <col min="2050" max="2050" width="21.5703125" style="91" customWidth="1"/>
    <col min="2051" max="2051" width="12" style="91" customWidth="1"/>
    <col min="2052" max="2052" width="10.42578125" style="91" customWidth="1"/>
    <col min="2053" max="2053" width="16.5703125" style="91" customWidth="1"/>
    <col min="2054" max="2054" width="8.5703125" style="91" customWidth="1"/>
    <col min="2055" max="2055" width="16.140625" style="91" bestFit="1" customWidth="1"/>
    <col min="2056" max="2056" width="12.140625" style="91" customWidth="1"/>
    <col min="2057" max="2057" width="12.5703125" style="91" customWidth="1"/>
    <col min="2058" max="2059" width="15.7109375" style="91" customWidth="1"/>
    <col min="2060" max="2060" width="11.7109375" style="91" customWidth="1"/>
    <col min="2061" max="2061" width="14.28515625" style="91" customWidth="1"/>
    <col min="2062" max="2062" width="15.5703125" style="91" customWidth="1"/>
    <col min="2063" max="2304" width="9.140625" style="91"/>
    <col min="2305" max="2305" width="5" style="91" customWidth="1"/>
    <col min="2306" max="2306" width="21.5703125" style="91" customWidth="1"/>
    <col min="2307" max="2307" width="12" style="91" customWidth="1"/>
    <col min="2308" max="2308" width="10.42578125" style="91" customWidth="1"/>
    <col min="2309" max="2309" width="16.5703125" style="91" customWidth="1"/>
    <col min="2310" max="2310" width="8.5703125" style="91" customWidth="1"/>
    <col min="2311" max="2311" width="16.140625" style="91" bestFit="1" customWidth="1"/>
    <col min="2312" max="2312" width="12.140625" style="91" customWidth="1"/>
    <col min="2313" max="2313" width="12.5703125" style="91" customWidth="1"/>
    <col min="2314" max="2315" width="15.7109375" style="91" customWidth="1"/>
    <col min="2316" max="2316" width="11.7109375" style="91" customWidth="1"/>
    <col min="2317" max="2317" width="14.28515625" style="91" customWidth="1"/>
    <col min="2318" max="2318" width="15.5703125" style="91" customWidth="1"/>
    <col min="2319" max="2560" width="9.140625" style="91"/>
    <col min="2561" max="2561" width="5" style="91" customWidth="1"/>
    <col min="2562" max="2562" width="21.5703125" style="91" customWidth="1"/>
    <col min="2563" max="2563" width="12" style="91" customWidth="1"/>
    <col min="2564" max="2564" width="10.42578125" style="91" customWidth="1"/>
    <col min="2565" max="2565" width="16.5703125" style="91" customWidth="1"/>
    <col min="2566" max="2566" width="8.5703125" style="91" customWidth="1"/>
    <col min="2567" max="2567" width="16.140625" style="91" bestFit="1" customWidth="1"/>
    <col min="2568" max="2568" width="12.140625" style="91" customWidth="1"/>
    <col min="2569" max="2569" width="12.5703125" style="91" customWidth="1"/>
    <col min="2570" max="2571" width="15.7109375" style="91" customWidth="1"/>
    <col min="2572" max="2572" width="11.7109375" style="91" customWidth="1"/>
    <col min="2573" max="2573" width="14.28515625" style="91" customWidth="1"/>
    <col min="2574" max="2574" width="15.5703125" style="91" customWidth="1"/>
    <col min="2575" max="2816" width="9.140625" style="91"/>
    <col min="2817" max="2817" width="5" style="91" customWidth="1"/>
    <col min="2818" max="2818" width="21.5703125" style="91" customWidth="1"/>
    <col min="2819" max="2819" width="12" style="91" customWidth="1"/>
    <col min="2820" max="2820" width="10.42578125" style="91" customWidth="1"/>
    <col min="2821" max="2821" width="16.5703125" style="91" customWidth="1"/>
    <col min="2822" max="2822" width="8.5703125" style="91" customWidth="1"/>
    <col min="2823" max="2823" width="16.140625" style="91" bestFit="1" customWidth="1"/>
    <col min="2824" max="2824" width="12.140625" style="91" customWidth="1"/>
    <col min="2825" max="2825" width="12.5703125" style="91" customWidth="1"/>
    <col min="2826" max="2827" width="15.7109375" style="91" customWidth="1"/>
    <col min="2828" max="2828" width="11.7109375" style="91" customWidth="1"/>
    <col min="2829" max="2829" width="14.28515625" style="91" customWidth="1"/>
    <col min="2830" max="2830" width="15.5703125" style="91" customWidth="1"/>
    <col min="2831" max="3072" width="9.140625" style="91"/>
    <col min="3073" max="3073" width="5" style="91" customWidth="1"/>
    <col min="3074" max="3074" width="21.5703125" style="91" customWidth="1"/>
    <col min="3075" max="3075" width="12" style="91" customWidth="1"/>
    <col min="3076" max="3076" width="10.42578125" style="91" customWidth="1"/>
    <col min="3077" max="3077" width="16.5703125" style="91" customWidth="1"/>
    <col min="3078" max="3078" width="8.5703125" style="91" customWidth="1"/>
    <col min="3079" max="3079" width="16.140625" style="91" bestFit="1" customWidth="1"/>
    <col min="3080" max="3080" width="12.140625" style="91" customWidth="1"/>
    <col min="3081" max="3081" width="12.5703125" style="91" customWidth="1"/>
    <col min="3082" max="3083" width="15.7109375" style="91" customWidth="1"/>
    <col min="3084" max="3084" width="11.7109375" style="91" customWidth="1"/>
    <col min="3085" max="3085" width="14.28515625" style="91" customWidth="1"/>
    <col min="3086" max="3086" width="15.5703125" style="91" customWidth="1"/>
    <col min="3087" max="3328" width="9.140625" style="91"/>
    <col min="3329" max="3329" width="5" style="91" customWidth="1"/>
    <col min="3330" max="3330" width="21.5703125" style="91" customWidth="1"/>
    <col min="3331" max="3331" width="12" style="91" customWidth="1"/>
    <col min="3332" max="3332" width="10.42578125" style="91" customWidth="1"/>
    <col min="3333" max="3333" width="16.5703125" style="91" customWidth="1"/>
    <col min="3334" max="3334" width="8.5703125" style="91" customWidth="1"/>
    <col min="3335" max="3335" width="16.140625" style="91" bestFit="1" customWidth="1"/>
    <col min="3336" max="3336" width="12.140625" style="91" customWidth="1"/>
    <col min="3337" max="3337" width="12.5703125" style="91" customWidth="1"/>
    <col min="3338" max="3339" width="15.7109375" style="91" customWidth="1"/>
    <col min="3340" max="3340" width="11.7109375" style="91" customWidth="1"/>
    <col min="3341" max="3341" width="14.28515625" style="91" customWidth="1"/>
    <col min="3342" max="3342" width="15.5703125" style="91" customWidth="1"/>
    <col min="3343" max="3584" width="9.140625" style="91"/>
    <col min="3585" max="3585" width="5" style="91" customWidth="1"/>
    <col min="3586" max="3586" width="21.5703125" style="91" customWidth="1"/>
    <col min="3587" max="3587" width="12" style="91" customWidth="1"/>
    <col min="3588" max="3588" width="10.42578125" style="91" customWidth="1"/>
    <col min="3589" max="3589" width="16.5703125" style="91" customWidth="1"/>
    <col min="3590" max="3590" width="8.5703125" style="91" customWidth="1"/>
    <col min="3591" max="3591" width="16.140625" style="91" bestFit="1" customWidth="1"/>
    <col min="3592" max="3592" width="12.140625" style="91" customWidth="1"/>
    <col min="3593" max="3593" width="12.5703125" style="91" customWidth="1"/>
    <col min="3594" max="3595" width="15.7109375" style="91" customWidth="1"/>
    <col min="3596" max="3596" width="11.7109375" style="91" customWidth="1"/>
    <col min="3597" max="3597" width="14.28515625" style="91" customWidth="1"/>
    <col min="3598" max="3598" width="15.5703125" style="91" customWidth="1"/>
    <col min="3599" max="3840" width="9.140625" style="91"/>
    <col min="3841" max="3841" width="5" style="91" customWidth="1"/>
    <col min="3842" max="3842" width="21.5703125" style="91" customWidth="1"/>
    <col min="3843" max="3843" width="12" style="91" customWidth="1"/>
    <col min="3844" max="3844" width="10.42578125" style="91" customWidth="1"/>
    <col min="3845" max="3845" width="16.5703125" style="91" customWidth="1"/>
    <col min="3846" max="3846" width="8.5703125" style="91" customWidth="1"/>
    <col min="3847" max="3847" width="16.140625" style="91" bestFit="1" customWidth="1"/>
    <col min="3848" max="3848" width="12.140625" style="91" customWidth="1"/>
    <col min="3849" max="3849" width="12.5703125" style="91" customWidth="1"/>
    <col min="3850" max="3851" width="15.7109375" style="91" customWidth="1"/>
    <col min="3852" max="3852" width="11.7109375" style="91" customWidth="1"/>
    <col min="3853" max="3853" width="14.28515625" style="91" customWidth="1"/>
    <col min="3854" max="3854" width="15.5703125" style="91" customWidth="1"/>
    <col min="3855" max="4096" width="9.140625" style="91"/>
    <col min="4097" max="4097" width="5" style="91" customWidth="1"/>
    <col min="4098" max="4098" width="21.5703125" style="91" customWidth="1"/>
    <col min="4099" max="4099" width="12" style="91" customWidth="1"/>
    <col min="4100" max="4100" width="10.42578125" style="91" customWidth="1"/>
    <col min="4101" max="4101" width="16.5703125" style="91" customWidth="1"/>
    <col min="4102" max="4102" width="8.5703125" style="91" customWidth="1"/>
    <col min="4103" max="4103" width="16.140625" style="91" bestFit="1" customWidth="1"/>
    <col min="4104" max="4104" width="12.140625" style="91" customWidth="1"/>
    <col min="4105" max="4105" width="12.5703125" style="91" customWidth="1"/>
    <col min="4106" max="4107" width="15.7109375" style="91" customWidth="1"/>
    <col min="4108" max="4108" width="11.7109375" style="91" customWidth="1"/>
    <col min="4109" max="4109" width="14.28515625" style="91" customWidth="1"/>
    <col min="4110" max="4110" width="15.5703125" style="91" customWidth="1"/>
    <col min="4111" max="4352" width="9.140625" style="91"/>
    <col min="4353" max="4353" width="5" style="91" customWidth="1"/>
    <col min="4354" max="4354" width="21.5703125" style="91" customWidth="1"/>
    <col min="4355" max="4355" width="12" style="91" customWidth="1"/>
    <col min="4356" max="4356" width="10.42578125" style="91" customWidth="1"/>
    <col min="4357" max="4357" width="16.5703125" style="91" customWidth="1"/>
    <col min="4358" max="4358" width="8.5703125" style="91" customWidth="1"/>
    <col min="4359" max="4359" width="16.140625" style="91" bestFit="1" customWidth="1"/>
    <col min="4360" max="4360" width="12.140625" style="91" customWidth="1"/>
    <col min="4361" max="4361" width="12.5703125" style="91" customWidth="1"/>
    <col min="4362" max="4363" width="15.7109375" style="91" customWidth="1"/>
    <col min="4364" max="4364" width="11.7109375" style="91" customWidth="1"/>
    <col min="4365" max="4365" width="14.28515625" style="91" customWidth="1"/>
    <col min="4366" max="4366" width="15.5703125" style="91" customWidth="1"/>
    <col min="4367" max="4608" width="9.140625" style="91"/>
    <col min="4609" max="4609" width="5" style="91" customWidth="1"/>
    <col min="4610" max="4610" width="21.5703125" style="91" customWidth="1"/>
    <col min="4611" max="4611" width="12" style="91" customWidth="1"/>
    <col min="4612" max="4612" width="10.42578125" style="91" customWidth="1"/>
    <col min="4613" max="4613" width="16.5703125" style="91" customWidth="1"/>
    <col min="4614" max="4614" width="8.5703125" style="91" customWidth="1"/>
    <col min="4615" max="4615" width="16.140625" style="91" bestFit="1" customWidth="1"/>
    <col min="4616" max="4616" width="12.140625" style="91" customWidth="1"/>
    <col min="4617" max="4617" width="12.5703125" style="91" customWidth="1"/>
    <col min="4618" max="4619" width="15.7109375" style="91" customWidth="1"/>
    <col min="4620" max="4620" width="11.7109375" style="91" customWidth="1"/>
    <col min="4621" max="4621" width="14.28515625" style="91" customWidth="1"/>
    <col min="4622" max="4622" width="15.5703125" style="91" customWidth="1"/>
    <col min="4623" max="4864" width="9.140625" style="91"/>
    <col min="4865" max="4865" width="5" style="91" customWidth="1"/>
    <col min="4866" max="4866" width="21.5703125" style="91" customWidth="1"/>
    <col min="4867" max="4867" width="12" style="91" customWidth="1"/>
    <col min="4868" max="4868" width="10.42578125" style="91" customWidth="1"/>
    <col min="4869" max="4869" width="16.5703125" style="91" customWidth="1"/>
    <col min="4870" max="4870" width="8.5703125" style="91" customWidth="1"/>
    <col min="4871" max="4871" width="16.140625" style="91" bestFit="1" customWidth="1"/>
    <col min="4872" max="4872" width="12.140625" style="91" customWidth="1"/>
    <col min="4873" max="4873" width="12.5703125" style="91" customWidth="1"/>
    <col min="4874" max="4875" width="15.7109375" style="91" customWidth="1"/>
    <col min="4876" max="4876" width="11.7109375" style="91" customWidth="1"/>
    <col min="4877" max="4877" width="14.28515625" style="91" customWidth="1"/>
    <col min="4878" max="4878" width="15.5703125" style="91" customWidth="1"/>
    <col min="4879" max="5120" width="9.140625" style="91"/>
    <col min="5121" max="5121" width="5" style="91" customWidth="1"/>
    <col min="5122" max="5122" width="21.5703125" style="91" customWidth="1"/>
    <col min="5123" max="5123" width="12" style="91" customWidth="1"/>
    <col min="5124" max="5124" width="10.42578125" style="91" customWidth="1"/>
    <col min="5125" max="5125" width="16.5703125" style="91" customWidth="1"/>
    <col min="5126" max="5126" width="8.5703125" style="91" customWidth="1"/>
    <col min="5127" max="5127" width="16.140625" style="91" bestFit="1" customWidth="1"/>
    <col min="5128" max="5128" width="12.140625" style="91" customWidth="1"/>
    <col min="5129" max="5129" width="12.5703125" style="91" customWidth="1"/>
    <col min="5130" max="5131" width="15.7109375" style="91" customWidth="1"/>
    <col min="5132" max="5132" width="11.7109375" style="91" customWidth="1"/>
    <col min="5133" max="5133" width="14.28515625" style="91" customWidth="1"/>
    <col min="5134" max="5134" width="15.5703125" style="91" customWidth="1"/>
    <col min="5135" max="5376" width="9.140625" style="91"/>
    <col min="5377" max="5377" width="5" style="91" customWidth="1"/>
    <col min="5378" max="5378" width="21.5703125" style="91" customWidth="1"/>
    <col min="5379" max="5379" width="12" style="91" customWidth="1"/>
    <col min="5380" max="5380" width="10.42578125" style="91" customWidth="1"/>
    <col min="5381" max="5381" width="16.5703125" style="91" customWidth="1"/>
    <col min="5382" max="5382" width="8.5703125" style="91" customWidth="1"/>
    <col min="5383" max="5383" width="16.140625" style="91" bestFit="1" customWidth="1"/>
    <col min="5384" max="5384" width="12.140625" style="91" customWidth="1"/>
    <col min="5385" max="5385" width="12.5703125" style="91" customWidth="1"/>
    <col min="5386" max="5387" width="15.7109375" style="91" customWidth="1"/>
    <col min="5388" max="5388" width="11.7109375" style="91" customWidth="1"/>
    <col min="5389" max="5389" width="14.28515625" style="91" customWidth="1"/>
    <col min="5390" max="5390" width="15.5703125" style="91" customWidth="1"/>
    <col min="5391" max="5632" width="9.140625" style="91"/>
    <col min="5633" max="5633" width="5" style="91" customWidth="1"/>
    <col min="5634" max="5634" width="21.5703125" style="91" customWidth="1"/>
    <col min="5635" max="5635" width="12" style="91" customWidth="1"/>
    <col min="5636" max="5636" width="10.42578125" style="91" customWidth="1"/>
    <col min="5637" max="5637" width="16.5703125" style="91" customWidth="1"/>
    <col min="5638" max="5638" width="8.5703125" style="91" customWidth="1"/>
    <col min="5639" max="5639" width="16.140625" style="91" bestFit="1" customWidth="1"/>
    <col min="5640" max="5640" width="12.140625" style="91" customWidth="1"/>
    <col min="5641" max="5641" width="12.5703125" style="91" customWidth="1"/>
    <col min="5642" max="5643" width="15.7109375" style="91" customWidth="1"/>
    <col min="5644" max="5644" width="11.7109375" style="91" customWidth="1"/>
    <col min="5645" max="5645" width="14.28515625" style="91" customWidth="1"/>
    <col min="5646" max="5646" width="15.5703125" style="91" customWidth="1"/>
    <col min="5647" max="5888" width="9.140625" style="91"/>
    <col min="5889" max="5889" width="5" style="91" customWidth="1"/>
    <col min="5890" max="5890" width="21.5703125" style="91" customWidth="1"/>
    <col min="5891" max="5891" width="12" style="91" customWidth="1"/>
    <col min="5892" max="5892" width="10.42578125" style="91" customWidth="1"/>
    <col min="5893" max="5893" width="16.5703125" style="91" customWidth="1"/>
    <col min="5894" max="5894" width="8.5703125" style="91" customWidth="1"/>
    <col min="5895" max="5895" width="16.140625" style="91" bestFit="1" customWidth="1"/>
    <col min="5896" max="5896" width="12.140625" style="91" customWidth="1"/>
    <col min="5897" max="5897" width="12.5703125" style="91" customWidth="1"/>
    <col min="5898" max="5899" width="15.7109375" style="91" customWidth="1"/>
    <col min="5900" max="5900" width="11.7109375" style="91" customWidth="1"/>
    <col min="5901" max="5901" width="14.28515625" style="91" customWidth="1"/>
    <col min="5902" max="5902" width="15.5703125" style="91" customWidth="1"/>
    <col min="5903" max="6144" width="9.140625" style="91"/>
    <col min="6145" max="6145" width="5" style="91" customWidth="1"/>
    <col min="6146" max="6146" width="21.5703125" style="91" customWidth="1"/>
    <col min="6147" max="6147" width="12" style="91" customWidth="1"/>
    <col min="6148" max="6148" width="10.42578125" style="91" customWidth="1"/>
    <col min="6149" max="6149" width="16.5703125" style="91" customWidth="1"/>
    <col min="6150" max="6150" width="8.5703125" style="91" customWidth="1"/>
    <col min="6151" max="6151" width="16.140625" style="91" bestFit="1" customWidth="1"/>
    <col min="6152" max="6152" width="12.140625" style="91" customWidth="1"/>
    <col min="6153" max="6153" width="12.5703125" style="91" customWidth="1"/>
    <col min="6154" max="6155" width="15.7109375" style="91" customWidth="1"/>
    <col min="6156" max="6156" width="11.7109375" style="91" customWidth="1"/>
    <col min="6157" max="6157" width="14.28515625" style="91" customWidth="1"/>
    <col min="6158" max="6158" width="15.5703125" style="91" customWidth="1"/>
    <col min="6159" max="6400" width="9.140625" style="91"/>
    <col min="6401" max="6401" width="5" style="91" customWidth="1"/>
    <col min="6402" max="6402" width="21.5703125" style="91" customWidth="1"/>
    <col min="6403" max="6403" width="12" style="91" customWidth="1"/>
    <col min="6404" max="6404" width="10.42578125" style="91" customWidth="1"/>
    <col min="6405" max="6405" width="16.5703125" style="91" customWidth="1"/>
    <col min="6406" max="6406" width="8.5703125" style="91" customWidth="1"/>
    <col min="6407" max="6407" width="16.140625" style="91" bestFit="1" customWidth="1"/>
    <col min="6408" max="6408" width="12.140625" style="91" customWidth="1"/>
    <col min="6409" max="6409" width="12.5703125" style="91" customWidth="1"/>
    <col min="6410" max="6411" width="15.7109375" style="91" customWidth="1"/>
    <col min="6412" max="6412" width="11.7109375" style="91" customWidth="1"/>
    <col min="6413" max="6413" width="14.28515625" style="91" customWidth="1"/>
    <col min="6414" max="6414" width="15.5703125" style="91" customWidth="1"/>
    <col min="6415" max="6656" width="9.140625" style="91"/>
    <col min="6657" max="6657" width="5" style="91" customWidth="1"/>
    <col min="6658" max="6658" width="21.5703125" style="91" customWidth="1"/>
    <col min="6659" max="6659" width="12" style="91" customWidth="1"/>
    <col min="6660" max="6660" width="10.42578125" style="91" customWidth="1"/>
    <col min="6661" max="6661" width="16.5703125" style="91" customWidth="1"/>
    <col min="6662" max="6662" width="8.5703125" style="91" customWidth="1"/>
    <col min="6663" max="6663" width="16.140625" style="91" bestFit="1" customWidth="1"/>
    <col min="6664" max="6664" width="12.140625" style="91" customWidth="1"/>
    <col min="6665" max="6665" width="12.5703125" style="91" customWidth="1"/>
    <col min="6666" max="6667" width="15.7109375" style="91" customWidth="1"/>
    <col min="6668" max="6668" width="11.7109375" style="91" customWidth="1"/>
    <col min="6669" max="6669" width="14.28515625" style="91" customWidth="1"/>
    <col min="6670" max="6670" width="15.5703125" style="91" customWidth="1"/>
    <col min="6671" max="6912" width="9.140625" style="91"/>
    <col min="6913" max="6913" width="5" style="91" customWidth="1"/>
    <col min="6914" max="6914" width="21.5703125" style="91" customWidth="1"/>
    <col min="6915" max="6915" width="12" style="91" customWidth="1"/>
    <col min="6916" max="6916" width="10.42578125" style="91" customWidth="1"/>
    <col min="6917" max="6917" width="16.5703125" style="91" customWidth="1"/>
    <col min="6918" max="6918" width="8.5703125" style="91" customWidth="1"/>
    <col min="6919" max="6919" width="16.140625" style="91" bestFit="1" customWidth="1"/>
    <col min="6920" max="6920" width="12.140625" style="91" customWidth="1"/>
    <col min="6921" max="6921" width="12.5703125" style="91" customWidth="1"/>
    <col min="6922" max="6923" width="15.7109375" style="91" customWidth="1"/>
    <col min="6924" max="6924" width="11.7109375" style="91" customWidth="1"/>
    <col min="6925" max="6925" width="14.28515625" style="91" customWidth="1"/>
    <col min="6926" max="6926" width="15.5703125" style="91" customWidth="1"/>
    <col min="6927" max="7168" width="9.140625" style="91"/>
    <col min="7169" max="7169" width="5" style="91" customWidth="1"/>
    <col min="7170" max="7170" width="21.5703125" style="91" customWidth="1"/>
    <col min="7171" max="7171" width="12" style="91" customWidth="1"/>
    <col min="7172" max="7172" width="10.42578125" style="91" customWidth="1"/>
    <col min="7173" max="7173" width="16.5703125" style="91" customWidth="1"/>
    <col min="7174" max="7174" width="8.5703125" style="91" customWidth="1"/>
    <col min="7175" max="7175" width="16.140625" style="91" bestFit="1" customWidth="1"/>
    <col min="7176" max="7176" width="12.140625" style="91" customWidth="1"/>
    <col min="7177" max="7177" width="12.5703125" style="91" customWidth="1"/>
    <col min="7178" max="7179" width="15.7109375" style="91" customWidth="1"/>
    <col min="7180" max="7180" width="11.7109375" style="91" customWidth="1"/>
    <col min="7181" max="7181" width="14.28515625" style="91" customWidth="1"/>
    <col min="7182" max="7182" width="15.5703125" style="91" customWidth="1"/>
    <col min="7183" max="7424" width="9.140625" style="91"/>
    <col min="7425" max="7425" width="5" style="91" customWidth="1"/>
    <col min="7426" max="7426" width="21.5703125" style="91" customWidth="1"/>
    <col min="7427" max="7427" width="12" style="91" customWidth="1"/>
    <col min="7428" max="7428" width="10.42578125" style="91" customWidth="1"/>
    <col min="7429" max="7429" width="16.5703125" style="91" customWidth="1"/>
    <col min="7430" max="7430" width="8.5703125" style="91" customWidth="1"/>
    <col min="7431" max="7431" width="16.140625" style="91" bestFit="1" customWidth="1"/>
    <col min="7432" max="7432" width="12.140625" style="91" customWidth="1"/>
    <col min="7433" max="7433" width="12.5703125" style="91" customWidth="1"/>
    <col min="7434" max="7435" width="15.7109375" style="91" customWidth="1"/>
    <col min="7436" max="7436" width="11.7109375" style="91" customWidth="1"/>
    <col min="7437" max="7437" width="14.28515625" style="91" customWidth="1"/>
    <col min="7438" max="7438" width="15.5703125" style="91" customWidth="1"/>
    <col min="7439" max="7680" width="9.140625" style="91"/>
    <col min="7681" max="7681" width="5" style="91" customWidth="1"/>
    <col min="7682" max="7682" width="21.5703125" style="91" customWidth="1"/>
    <col min="7683" max="7683" width="12" style="91" customWidth="1"/>
    <col min="7684" max="7684" width="10.42578125" style="91" customWidth="1"/>
    <col min="7685" max="7685" width="16.5703125" style="91" customWidth="1"/>
    <col min="7686" max="7686" width="8.5703125" style="91" customWidth="1"/>
    <col min="7687" max="7687" width="16.140625" style="91" bestFit="1" customWidth="1"/>
    <col min="7688" max="7688" width="12.140625" style="91" customWidth="1"/>
    <col min="7689" max="7689" width="12.5703125" style="91" customWidth="1"/>
    <col min="7690" max="7691" width="15.7109375" style="91" customWidth="1"/>
    <col min="7692" max="7692" width="11.7109375" style="91" customWidth="1"/>
    <col min="7693" max="7693" width="14.28515625" style="91" customWidth="1"/>
    <col min="7694" max="7694" width="15.5703125" style="91" customWidth="1"/>
    <col min="7695" max="7936" width="9.140625" style="91"/>
    <col min="7937" max="7937" width="5" style="91" customWidth="1"/>
    <col min="7938" max="7938" width="21.5703125" style="91" customWidth="1"/>
    <col min="7939" max="7939" width="12" style="91" customWidth="1"/>
    <col min="7940" max="7940" width="10.42578125" style="91" customWidth="1"/>
    <col min="7941" max="7941" width="16.5703125" style="91" customWidth="1"/>
    <col min="7942" max="7942" width="8.5703125" style="91" customWidth="1"/>
    <col min="7943" max="7943" width="16.140625" style="91" bestFit="1" customWidth="1"/>
    <col min="7944" max="7944" width="12.140625" style="91" customWidth="1"/>
    <col min="7945" max="7945" width="12.5703125" style="91" customWidth="1"/>
    <col min="7946" max="7947" width="15.7109375" style="91" customWidth="1"/>
    <col min="7948" max="7948" width="11.7109375" style="91" customWidth="1"/>
    <col min="7949" max="7949" width="14.28515625" style="91" customWidth="1"/>
    <col min="7950" max="7950" width="15.5703125" style="91" customWidth="1"/>
    <col min="7951" max="8192" width="9.140625" style="91"/>
    <col min="8193" max="8193" width="5" style="91" customWidth="1"/>
    <col min="8194" max="8194" width="21.5703125" style="91" customWidth="1"/>
    <col min="8195" max="8195" width="12" style="91" customWidth="1"/>
    <col min="8196" max="8196" width="10.42578125" style="91" customWidth="1"/>
    <col min="8197" max="8197" width="16.5703125" style="91" customWidth="1"/>
    <col min="8198" max="8198" width="8.5703125" style="91" customWidth="1"/>
    <col min="8199" max="8199" width="16.140625" style="91" bestFit="1" customWidth="1"/>
    <col min="8200" max="8200" width="12.140625" style="91" customWidth="1"/>
    <col min="8201" max="8201" width="12.5703125" style="91" customWidth="1"/>
    <col min="8202" max="8203" width="15.7109375" style="91" customWidth="1"/>
    <col min="8204" max="8204" width="11.7109375" style="91" customWidth="1"/>
    <col min="8205" max="8205" width="14.28515625" style="91" customWidth="1"/>
    <col min="8206" max="8206" width="15.5703125" style="91" customWidth="1"/>
    <col min="8207" max="8448" width="9.140625" style="91"/>
    <col min="8449" max="8449" width="5" style="91" customWidth="1"/>
    <col min="8450" max="8450" width="21.5703125" style="91" customWidth="1"/>
    <col min="8451" max="8451" width="12" style="91" customWidth="1"/>
    <col min="8452" max="8452" width="10.42578125" style="91" customWidth="1"/>
    <col min="8453" max="8453" width="16.5703125" style="91" customWidth="1"/>
    <col min="8454" max="8454" width="8.5703125" style="91" customWidth="1"/>
    <col min="8455" max="8455" width="16.140625" style="91" bestFit="1" customWidth="1"/>
    <col min="8456" max="8456" width="12.140625" style="91" customWidth="1"/>
    <col min="8457" max="8457" width="12.5703125" style="91" customWidth="1"/>
    <col min="8458" max="8459" width="15.7109375" style="91" customWidth="1"/>
    <col min="8460" max="8460" width="11.7109375" style="91" customWidth="1"/>
    <col min="8461" max="8461" width="14.28515625" style="91" customWidth="1"/>
    <col min="8462" max="8462" width="15.5703125" style="91" customWidth="1"/>
    <col min="8463" max="8704" width="9.140625" style="91"/>
    <col min="8705" max="8705" width="5" style="91" customWidth="1"/>
    <col min="8706" max="8706" width="21.5703125" style="91" customWidth="1"/>
    <col min="8707" max="8707" width="12" style="91" customWidth="1"/>
    <col min="8708" max="8708" width="10.42578125" style="91" customWidth="1"/>
    <col min="8709" max="8709" width="16.5703125" style="91" customWidth="1"/>
    <col min="8710" max="8710" width="8.5703125" style="91" customWidth="1"/>
    <col min="8711" max="8711" width="16.140625" style="91" bestFit="1" customWidth="1"/>
    <col min="8712" max="8712" width="12.140625" style="91" customWidth="1"/>
    <col min="8713" max="8713" width="12.5703125" style="91" customWidth="1"/>
    <col min="8714" max="8715" width="15.7109375" style="91" customWidth="1"/>
    <col min="8716" max="8716" width="11.7109375" style="91" customWidth="1"/>
    <col min="8717" max="8717" width="14.28515625" style="91" customWidth="1"/>
    <col min="8718" max="8718" width="15.5703125" style="91" customWidth="1"/>
    <col min="8719" max="8960" width="9.140625" style="91"/>
    <col min="8961" max="8961" width="5" style="91" customWidth="1"/>
    <col min="8962" max="8962" width="21.5703125" style="91" customWidth="1"/>
    <col min="8963" max="8963" width="12" style="91" customWidth="1"/>
    <col min="8964" max="8964" width="10.42578125" style="91" customWidth="1"/>
    <col min="8965" max="8965" width="16.5703125" style="91" customWidth="1"/>
    <col min="8966" max="8966" width="8.5703125" style="91" customWidth="1"/>
    <col min="8967" max="8967" width="16.140625" style="91" bestFit="1" customWidth="1"/>
    <col min="8968" max="8968" width="12.140625" style="91" customWidth="1"/>
    <col min="8969" max="8969" width="12.5703125" style="91" customWidth="1"/>
    <col min="8970" max="8971" width="15.7109375" style="91" customWidth="1"/>
    <col min="8972" max="8972" width="11.7109375" style="91" customWidth="1"/>
    <col min="8973" max="8973" width="14.28515625" style="91" customWidth="1"/>
    <col min="8974" max="8974" width="15.5703125" style="91" customWidth="1"/>
    <col min="8975" max="9216" width="9.140625" style="91"/>
    <col min="9217" max="9217" width="5" style="91" customWidth="1"/>
    <col min="9218" max="9218" width="21.5703125" style="91" customWidth="1"/>
    <col min="9219" max="9219" width="12" style="91" customWidth="1"/>
    <col min="9220" max="9220" width="10.42578125" style="91" customWidth="1"/>
    <col min="9221" max="9221" width="16.5703125" style="91" customWidth="1"/>
    <col min="9222" max="9222" width="8.5703125" style="91" customWidth="1"/>
    <col min="9223" max="9223" width="16.140625" style="91" bestFit="1" customWidth="1"/>
    <col min="9224" max="9224" width="12.140625" style="91" customWidth="1"/>
    <col min="9225" max="9225" width="12.5703125" style="91" customWidth="1"/>
    <col min="9226" max="9227" width="15.7109375" style="91" customWidth="1"/>
    <col min="9228" max="9228" width="11.7109375" style="91" customWidth="1"/>
    <col min="9229" max="9229" width="14.28515625" style="91" customWidth="1"/>
    <col min="9230" max="9230" width="15.5703125" style="91" customWidth="1"/>
    <col min="9231" max="9472" width="9.140625" style="91"/>
    <col min="9473" max="9473" width="5" style="91" customWidth="1"/>
    <col min="9474" max="9474" width="21.5703125" style="91" customWidth="1"/>
    <col min="9475" max="9475" width="12" style="91" customWidth="1"/>
    <col min="9476" max="9476" width="10.42578125" style="91" customWidth="1"/>
    <col min="9477" max="9477" width="16.5703125" style="91" customWidth="1"/>
    <col min="9478" max="9478" width="8.5703125" style="91" customWidth="1"/>
    <col min="9479" max="9479" width="16.140625" style="91" bestFit="1" customWidth="1"/>
    <col min="9480" max="9480" width="12.140625" style="91" customWidth="1"/>
    <col min="9481" max="9481" width="12.5703125" style="91" customWidth="1"/>
    <col min="9482" max="9483" width="15.7109375" style="91" customWidth="1"/>
    <col min="9484" max="9484" width="11.7109375" style="91" customWidth="1"/>
    <col min="9485" max="9485" width="14.28515625" style="91" customWidth="1"/>
    <col min="9486" max="9486" width="15.5703125" style="91" customWidth="1"/>
    <col min="9487" max="9728" width="9.140625" style="91"/>
    <col min="9729" max="9729" width="5" style="91" customWidth="1"/>
    <col min="9730" max="9730" width="21.5703125" style="91" customWidth="1"/>
    <col min="9731" max="9731" width="12" style="91" customWidth="1"/>
    <col min="9732" max="9732" width="10.42578125" style="91" customWidth="1"/>
    <col min="9733" max="9733" width="16.5703125" style="91" customWidth="1"/>
    <col min="9734" max="9734" width="8.5703125" style="91" customWidth="1"/>
    <col min="9735" max="9735" width="16.140625" style="91" bestFit="1" customWidth="1"/>
    <col min="9736" max="9736" width="12.140625" style="91" customWidth="1"/>
    <col min="9737" max="9737" width="12.5703125" style="91" customWidth="1"/>
    <col min="9738" max="9739" width="15.7109375" style="91" customWidth="1"/>
    <col min="9740" max="9740" width="11.7109375" style="91" customWidth="1"/>
    <col min="9741" max="9741" width="14.28515625" style="91" customWidth="1"/>
    <col min="9742" max="9742" width="15.5703125" style="91" customWidth="1"/>
    <col min="9743" max="9984" width="9.140625" style="91"/>
    <col min="9985" max="9985" width="5" style="91" customWidth="1"/>
    <col min="9986" max="9986" width="21.5703125" style="91" customWidth="1"/>
    <col min="9987" max="9987" width="12" style="91" customWidth="1"/>
    <col min="9988" max="9988" width="10.42578125" style="91" customWidth="1"/>
    <col min="9989" max="9989" width="16.5703125" style="91" customWidth="1"/>
    <col min="9990" max="9990" width="8.5703125" style="91" customWidth="1"/>
    <col min="9991" max="9991" width="16.140625" style="91" bestFit="1" customWidth="1"/>
    <col min="9992" max="9992" width="12.140625" style="91" customWidth="1"/>
    <col min="9993" max="9993" width="12.5703125" style="91" customWidth="1"/>
    <col min="9994" max="9995" width="15.7109375" style="91" customWidth="1"/>
    <col min="9996" max="9996" width="11.7109375" style="91" customWidth="1"/>
    <col min="9997" max="9997" width="14.28515625" style="91" customWidth="1"/>
    <col min="9998" max="9998" width="15.5703125" style="91" customWidth="1"/>
    <col min="9999" max="10240" width="9.140625" style="91"/>
    <col min="10241" max="10241" width="5" style="91" customWidth="1"/>
    <col min="10242" max="10242" width="21.5703125" style="91" customWidth="1"/>
    <col min="10243" max="10243" width="12" style="91" customWidth="1"/>
    <col min="10244" max="10244" width="10.42578125" style="91" customWidth="1"/>
    <col min="10245" max="10245" width="16.5703125" style="91" customWidth="1"/>
    <col min="10246" max="10246" width="8.5703125" style="91" customWidth="1"/>
    <col min="10247" max="10247" width="16.140625" style="91" bestFit="1" customWidth="1"/>
    <col min="10248" max="10248" width="12.140625" style="91" customWidth="1"/>
    <col min="10249" max="10249" width="12.5703125" style="91" customWidth="1"/>
    <col min="10250" max="10251" width="15.7109375" style="91" customWidth="1"/>
    <col min="10252" max="10252" width="11.7109375" style="91" customWidth="1"/>
    <col min="10253" max="10253" width="14.28515625" style="91" customWidth="1"/>
    <col min="10254" max="10254" width="15.5703125" style="91" customWidth="1"/>
    <col min="10255" max="10496" width="9.140625" style="91"/>
    <col min="10497" max="10497" width="5" style="91" customWidth="1"/>
    <col min="10498" max="10498" width="21.5703125" style="91" customWidth="1"/>
    <col min="10499" max="10499" width="12" style="91" customWidth="1"/>
    <col min="10500" max="10500" width="10.42578125" style="91" customWidth="1"/>
    <col min="10501" max="10501" width="16.5703125" style="91" customWidth="1"/>
    <col min="10502" max="10502" width="8.5703125" style="91" customWidth="1"/>
    <col min="10503" max="10503" width="16.140625" style="91" bestFit="1" customWidth="1"/>
    <col min="10504" max="10504" width="12.140625" style="91" customWidth="1"/>
    <col min="10505" max="10505" width="12.5703125" style="91" customWidth="1"/>
    <col min="10506" max="10507" width="15.7109375" style="91" customWidth="1"/>
    <col min="10508" max="10508" width="11.7109375" style="91" customWidth="1"/>
    <col min="10509" max="10509" width="14.28515625" style="91" customWidth="1"/>
    <col min="10510" max="10510" width="15.5703125" style="91" customWidth="1"/>
    <col min="10511" max="10752" width="9.140625" style="91"/>
    <col min="10753" max="10753" width="5" style="91" customWidth="1"/>
    <col min="10754" max="10754" width="21.5703125" style="91" customWidth="1"/>
    <col min="10755" max="10755" width="12" style="91" customWidth="1"/>
    <col min="10756" max="10756" width="10.42578125" style="91" customWidth="1"/>
    <col min="10757" max="10757" width="16.5703125" style="91" customWidth="1"/>
    <col min="10758" max="10758" width="8.5703125" style="91" customWidth="1"/>
    <col min="10759" max="10759" width="16.140625" style="91" bestFit="1" customWidth="1"/>
    <col min="10760" max="10760" width="12.140625" style="91" customWidth="1"/>
    <col min="10761" max="10761" width="12.5703125" style="91" customWidth="1"/>
    <col min="10762" max="10763" width="15.7109375" style="91" customWidth="1"/>
    <col min="10764" max="10764" width="11.7109375" style="91" customWidth="1"/>
    <col min="10765" max="10765" width="14.28515625" style="91" customWidth="1"/>
    <col min="10766" max="10766" width="15.5703125" style="91" customWidth="1"/>
    <col min="10767" max="11008" width="9.140625" style="91"/>
    <col min="11009" max="11009" width="5" style="91" customWidth="1"/>
    <col min="11010" max="11010" width="21.5703125" style="91" customWidth="1"/>
    <col min="11011" max="11011" width="12" style="91" customWidth="1"/>
    <col min="11012" max="11012" width="10.42578125" style="91" customWidth="1"/>
    <col min="11013" max="11013" width="16.5703125" style="91" customWidth="1"/>
    <col min="11014" max="11014" width="8.5703125" style="91" customWidth="1"/>
    <col min="11015" max="11015" width="16.140625" style="91" bestFit="1" customWidth="1"/>
    <col min="11016" max="11016" width="12.140625" style="91" customWidth="1"/>
    <col min="11017" max="11017" width="12.5703125" style="91" customWidth="1"/>
    <col min="11018" max="11019" width="15.7109375" style="91" customWidth="1"/>
    <col min="11020" max="11020" width="11.7109375" style="91" customWidth="1"/>
    <col min="11021" max="11021" width="14.28515625" style="91" customWidth="1"/>
    <col min="11022" max="11022" width="15.5703125" style="91" customWidth="1"/>
    <col min="11023" max="11264" width="9.140625" style="91"/>
    <col min="11265" max="11265" width="5" style="91" customWidth="1"/>
    <col min="11266" max="11266" width="21.5703125" style="91" customWidth="1"/>
    <col min="11267" max="11267" width="12" style="91" customWidth="1"/>
    <col min="11268" max="11268" width="10.42578125" style="91" customWidth="1"/>
    <col min="11269" max="11269" width="16.5703125" style="91" customWidth="1"/>
    <col min="11270" max="11270" width="8.5703125" style="91" customWidth="1"/>
    <col min="11271" max="11271" width="16.140625" style="91" bestFit="1" customWidth="1"/>
    <col min="11272" max="11272" width="12.140625" style="91" customWidth="1"/>
    <col min="11273" max="11273" width="12.5703125" style="91" customWidth="1"/>
    <col min="11274" max="11275" width="15.7109375" style="91" customWidth="1"/>
    <col min="11276" max="11276" width="11.7109375" style="91" customWidth="1"/>
    <col min="11277" max="11277" width="14.28515625" style="91" customWidth="1"/>
    <col min="11278" max="11278" width="15.5703125" style="91" customWidth="1"/>
    <col min="11279" max="11520" width="9.140625" style="91"/>
    <col min="11521" max="11521" width="5" style="91" customWidth="1"/>
    <col min="11522" max="11522" width="21.5703125" style="91" customWidth="1"/>
    <col min="11523" max="11523" width="12" style="91" customWidth="1"/>
    <col min="11524" max="11524" width="10.42578125" style="91" customWidth="1"/>
    <col min="11525" max="11525" width="16.5703125" style="91" customWidth="1"/>
    <col min="11526" max="11526" width="8.5703125" style="91" customWidth="1"/>
    <col min="11527" max="11527" width="16.140625" style="91" bestFit="1" customWidth="1"/>
    <col min="11528" max="11528" width="12.140625" style="91" customWidth="1"/>
    <col min="11529" max="11529" width="12.5703125" style="91" customWidth="1"/>
    <col min="11530" max="11531" width="15.7109375" style="91" customWidth="1"/>
    <col min="11532" max="11532" width="11.7109375" style="91" customWidth="1"/>
    <col min="11533" max="11533" width="14.28515625" style="91" customWidth="1"/>
    <col min="11534" max="11534" width="15.5703125" style="91" customWidth="1"/>
    <col min="11535" max="11776" width="9.140625" style="91"/>
    <col min="11777" max="11777" width="5" style="91" customWidth="1"/>
    <col min="11778" max="11778" width="21.5703125" style="91" customWidth="1"/>
    <col min="11779" max="11779" width="12" style="91" customWidth="1"/>
    <col min="11780" max="11780" width="10.42578125" style="91" customWidth="1"/>
    <col min="11781" max="11781" width="16.5703125" style="91" customWidth="1"/>
    <col min="11782" max="11782" width="8.5703125" style="91" customWidth="1"/>
    <col min="11783" max="11783" width="16.140625" style="91" bestFit="1" customWidth="1"/>
    <col min="11784" max="11784" width="12.140625" style="91" customWidth="1"/>
    <col min="11785" max="11785" width="12.5703125" style="91" customWidth="1"/>
    <col min="11786" max="11787" width="15.7109375" style="91" customWidth="1"/>
    <col min="11788" max="11788" width="11.7109375" style="91" customWidth="1"/>
    <col min="11789" max="11789" width="14.28515625" style="91" customWidth="1"/>
    <col min="11790" max="11790" width="15.5703125" style="91" customWidth="1"/>
    <col min="11791" max="12032" width="9.140625" style="91"/>
    <col min="12033" max="12033" width="5" style="91" customWidth="1"/>
    <col min="12034" max="12034" width="21.5703125" style="91" customWidth="1"/>
    <col min="12035" max="12035" width="12" style="91" customWidth="1"/>
    <col min="12036" max="12036" width="10.42578125" style="91" customWidth="1"/>
    <col min="12037" max="12037" width="16.5703125" style="91" customWidth="1"/>
    <col min="12038" max="12038" width="8.5703125" style="91" customWidth="1"/>
    <col min="12039" max="12039" width="16.140625" style="91" bestFit="1" customWidth="1"/>
    <col min="12040" max="12040" width="12.140625" style="91" customWidth="1"/>
    <col min="12041" max="12041" width="12.5703125" style="91" customWidth="1"/>
    <col min="12042" max="12043" width="15.7109375" style="91" customWidth="1"/>
    <col min="12044" max="12044" width="11.7109375" style="91" customWidth="1"/>
    <col min="12045" max="12045" width="14.28515625" style="91" customWidth="1"/>
    <col min="12046" max="12046" width="15.5703125" style="91" customWidth="1"/>
    <col min="12047" max="12288" width="9.140625" style="91"/>
    <col min="12289" max="12289" width="5" style="91" customWidth="1"/>
    <col min="12290" max="12290" width="21.5703125" style="91" customWidth="1"/>
    <col min="12291" max="12291" width="12" style="91" customWidth="1"/>
    <col min="12292" max="12292" width="10.42578125" style="91" customWidth="1"/>
    <col min="12293" max="12293" width="16.5703125" style="91" customWidth="1"/>
    <col min="12294" max="12294" width="8.5703125" style="91" customWidth="1"/>
    <col min="12295" max="12295" width="16.140625" style="91" bestFit="1" customWidth="1"/>
    <col min="12296" max="12296" width="12.140625" style="91" customWidth="1"/>
    <col min="12297" max="12297" width="12.5703125" style="91" customWidth="1"/>
    <col min="12298" max="12299" width="15.7109375" style="91" customWidth="1"/>
    <col min="12300" max="12300" width="11.7109375" style="91" customWidth="1"/>
    <col min="12301" max="12301" width="14.28515625" style="91" customWidth="1"/>
    <col min="12302" max="12302" width="15.5703125" style="91" customWidth="1"/>
    <col min="12303" max="12544" width="9.140625" style="91"/>
    <col min="12545" max="12545" width="5" style="91" customWidth="1"/>
    <col min="12546" max="12546" width="21.5703125" style="91" customWidth="1"/>
    <col min="12547" max="12547" width="12" style="91" customWidth="1"/>
    <col min="12548" max="12548" width="10.42578125" style="91" customWidth="1"/>
    <col min="12549" max="12549" width="16.5703125" style="91" customWidth="1"/>
    <col min="12550" max="12550" width="8.5703125" style="91" customWidth="1"/>
    <col min="12551" max="12551" width="16.140625" style="91" bestFit="1" customWidth="1"/>
    <col min="12552" max="12552" width="12.140625" style="91" customWidth="1"/>
    <col min="12553" max="12553" width="12.5703125" style="91" customWidth="1"/>
    <col min="12554" max="12555" width="15.7109375" style="91" customWidth="1"/>
    <col min="12556" max="12556" width="11.7109375" style="91" customWidth="1"/>
    <col min="12557" max="12557" width="14.28515625" style="91" customWidth="1"/>
    <col min="12558" max="12558" width="15.5703125" style="91" customWidth="1"/>
    <col min="12559" max="12800" width="9.140625" style="91"/>
    <col min="12801" max="12801" width="5" style="91" customWidth="1"/>
    <col min="12802" max="12802" width="21.5703125" style="91" customWidth="1"/>
    <col min="12803" max="12803" width="12" style="91" customWidth="1"/>
    <col min="12804" max="12804" width="10.42578125" style="91" customWidth="1"/>
    <col min="12805" max="12805" width="16.5703125" style="91" customWidth="1"/>
    <col min="12806" max="12806" width="8.5703125" style="91" customWidth="1"/>
    <col min="12807" max="12807" width="16.140625" style="91" bestFit="1" customWidth="1"/>
    <col min="12808" max="12808" width="12.140625" style="91" customWidth="1"/>
    <col min="12809" max="12809" width="12.5703125" style="91" customWidth="1"/>
    <col min="12810" max="12811" width="15.7109375" style="91" customWidth="1"/>
    <col min="12812" max="12812" width="11.7109375" style="91" customWidth="1"/>
    <col min="12813" max="12813" width="14.28515625" style="91" customWidth="1"/>
    <col min="12814" max="12814" width="15.5703125" style="91" customWidth="1"/>
    <col min="12815" max="13056" width="9.140625" style="91"/>
    <col min="13057" max="13057" width="5" style="91" customWidth="1"/>
    <col min="13058" max="13058" width="21.5703125" style="91" customWidth="1"/>
    <col min="13059" max="13059" width="12" style="91" customWidth="1"/>
    <col min="13060" max="13060" width="10.42578125" style="91" customWidth="1"/>
    <col min="13061" max="13061" width="16.5703125" style="91" customWidth="1"/>
    <col min="13062" max="13062" width="8.5703125" style="91" customWidth="1"/>
    <col min="13063" max="13063" width="16.140625" style="91" bestFit="1" customWidth="1"/>
    <col min="13064" max="13064" width="12.140625" style="91" customWidth="1"/>
    <col min="13065" max="13065" width="12.5703125" style="91" customWidth="1"/>
    <col min="13066" max="13067" width="15.7109375" style="91" customWidth="1"/>
    <col min="13068" max="13068" width="11.7109375" style="91" customWidth="1"/>
    <col min="13069" max="13069" width="14.28515625" style="91" customWidth="1"/>
    <col min="13070" max="13070" width="15.5703125" style="91" customWidth="1"/>
    <col min="13071" max="13312" width="9.140625" style="91"/>
    <col min="13313" max="13313" width="5" style="91" customWidth="1"/>
    <col min="13314" max="13314" width="21.5703125" style="91" customWidth="1"/>
    <col min="13315" max="13315" width="12" style="91" customWidth="1"/>
    <col min="13316" max="13316" width="10.42578125" style="91" customWidth="1"/>
    <col min="13317" max="13317" width="16.5703125" style="91" customWidth="1"/>
    <col min="13318" max="13318" width="8.5703125" style="91" customWidth="1"/>
    <col min="13319" max="13319" width="16.140625" style="91" bestFit="1" customWidth="1"/>
    <col min="13320" max="13320" width="12.140625" style="91" customWidth="1"/>
    <col min="13321" max="13321" width="12.5703125" style="91" customWidth="1"/>
    <col min="13322" max="13323" width="15.7109375" style="91" customWidth="1"/>
    <col min="13324" max="13324" width="11.7109375" style="91" customWidth="1"/>
    <col min="13325" max="13325" width="14.28515625" style="91" customWidth="1"/>
    <col min="13326" max="13326" width="15.5703125" style="91" customWidth="1"/>
    <col min="13327" max="13568" width="9.140625" style="91"/>
    <col min="13569" max="13569" width="5" style="91" customWidth="1"/>
    <col min="13570" max="13570" width="21.5703125" style="91" customWidth="1"/>
    <col min="13571" max="13571" width="12" style="91" customWidth="1"/>
    <col min="13572" max="13572" width="10.42578125" style="91" customWidth="1"/>
    <col min="13573" max="13573" width="16.5703125" style="91" customWidth="1"/>
    <col min="13574" max="13574" width="8.5703125" style="91" customWidth="1"/>
    <col min="13575" max="13575" width="16.140625" style="91" bestFit="1" customWidth="1"/>
    <col min="13576" max="13576" width="12.140625" style="91" customWidth="1"/>
    <col min="13577" max="13577" width="12.5703125" style="91" customWidth="1"/>
    <col min="13578" max="13579" width="15.7109375" style="91" customWidth="1"/>
    <col min="13580" max="13580" width="11.7109375" style="91" customWidth="1"/>
    <col min="13581" max="13581" width="14.28515625" style="91" customWidth="1"/>
    <col min="13582" max="13582" width="15.5703125" style="91" customWidth="1"/>
    <col min="13583" max="13824" width="9.140625" style="91"/>
    <col min="13825" max="13825" width="5" style="91" customWidth="1"/>
    <col min="13826" max="13826" width="21.5703125" style="91" customWidth="1"/>
    <col min="13827" max="13827" width="12" style="91" customWidth="1"/>
    <col min="13828" max="13828" width="10.42578125" style="91" customWidth="1"/>
    <col min="13829" max="13829" width="16.5703125" style="91" customWidth="1"/>
    <col min="13830" max="13830" width="8.5703125" style="91" customWidth="1"/>
    <col min="13831" max="13831" width="16.140625" style="91" bestFit="1" customWidth="1"/>
    <col min="13832" max="13832" width="12.140625" style="91" customWidth="1"/>
    <col min="13833" max="13833" width="12.5703125" style="91" customWidth="1"/>
    <col min="13834" max="13835" width="15.7109375" style="91" customWidth="1"/>
    <col min="13836" max="13836" width="11.7109375" style="91" customWidth="1"/>
    <col min="13837" max="13837" width="14.28515625" style="91" customWidth="1"/>
    <col min="13838" max="13838" width="15.5703125" style="91" customWidth="1"/>
    <col min="13839" max="14080" width="9.140625" style="91"/>
    <col min="14081" max="14081" width="5" style="91" customWidth="1"/>
    <col min="14082" max="14082" width="21.5703125" style="91" customWidth="1"/>
    <col min="14083" max="14083" width="12" style="91" customWidth="1"/>
    <col min="14084" max="14084" width="10.42578125" style="91" customWidth="1"/>
    <col min="14085" max="14085" width="16.5703125" style="91" customWidth="1"/>
    <col min="14086" max="14086" width="8.5703125" style="91" customWidth="1"/>
    <col min="14087" max="14087" width="16.140625" style="91" bestFit="1" customWidth="1"/>
    <col min="14088" max="14088" width="12.140625" style="91" customWidth="1"/>
    <col min="14089" max="14089" width="12.5703125" style="91" customWidth="1"/>
    <col min="14090" max="14091" width="15.7109375" style="91" customWidth="1"/>
    <col min="14092" max="14092" width="11.7109375" style="91" customWidth="1"/>
    <col min="14093" max="14093" width="14.28515625" style="91" customWidth="1"/>
    <col min="14094" max="14094" width="15.5703125" style="91" customWidth="1"/>
    <col min="14095" max="14336" width="9.140625" style="91"/>
    <col min="14337" max="14337" width="5" style="91" customWidth="1"/>
    <col min="14338" max="14338" width="21.5703125" style="91" customWidth="1"/>
    <col min="14339" max="14339" width="12" style="91" customWidth="1"/>
    <col min="14340" max="14340" width="10.42578125" style="91" customWidth="1"/>
    <col min="14341" max="14341" width="16.5703125" style="91" customWidth="1"/>
    <col min="14342" max="14342" width="8.5703125" style="91" customWidth="1"/>
    <col min="14343" max="14343" width="16.140625" style="91" bestFit="1" customWidth="1"/>
    <col min="14344" max="14344" width="12.140625" style="91" customWidth="1"/>
    <col min="14345" max="14345" width="12.5703125" style="91" customWidth="1"/>
    <col min="14346" max="14347" width="15.7109375" style="91" customWidth="1"/>
    <col min="14348" max="14348" width="11.7109375" style="91" customWidth="1"/>
    <col min="14349" max="14349" width="14.28515625" style="91" customWidth="1"/>
    <col min="14350" max="14350" width="15.5703125" style="91" customWidth="1"/>
    <col min="14351" max="14592" width="9.140625" style="91"/>
    <col min="14593" max="14593" width="5" style="91" customWidth="1"/>
    <col min="14594" max="14594" width="21.5703125" style="91" customWidth="1"/>
    <col min="14595" max="14595" width="12" style="91" customWidth="1"/>
    <col min="14596" max="14596" width="10.42578125" style="91" customWidth="1"/>
    <col min="14597" max="14597" width="16.5703125" style="91" customWidth="1"/>
    <col min="14598" max="14598" width="8.5703125" style="91" customWidth="1"/>
    <col min="14599" max="14599" width="16.140625" style="91" bestFit="1" customWidth="1"/>
    <col min="14600" max="14600" width="12.140625" style="91" customWidth="1"/>
    <col min="14601" max="14601" width="12.5703125" style="91" customWidth="1"/>
    <col min="14602" max="14603" width="15.7109375" style="91" customWidth="1"/>
    <col min="14604" max="14604" width="11.7109375" style="91" customWidth="1"/>
    <col min="14605" max="14605" width="14.28515625" style="91" customWidth="1"/>
    <col min="14606" max="14606" width="15.5703125" style="91" customWidth="1"/>
    <col min="14607" max="14848" width="9.140625" style="91"/>
    <col min="14849" max="14849" width="5" style="91" customWidth="1"/>
    <col min="14850" max="14850" width="21.5703125" style="91" customWidth="1"/>
    <col min="14851" max="14851" width="12" style="91" customWidth="1"/>
    <col min="14852" max="14852" width="10.42578125" style="91" customWidth="1"/>
    <col min="14853" max="14853" width="16.5703125" style="91" customWidth="1"/>
    <col min="14854" max="14854" width="8.5703125" style="91" customWidth="1"/>
    <col min="14855" max="14855" width="16.140625" style="91" bestFit="1" customWidth="1"/>
    <col min="14856" max="14856" width="12.140625" style="91" customWidth="1"/>
    <col min="14857" max="14857" width="12.5703125" style="91" customWidth="1"/>
    <col min="14858" max="14859" width="15.7109375" style="91" customWidth="1"/>
    <col min="14860" max="14860" width="11.7109375" style="91" customWidth="1"/>
    <col min="14861" max="14861" width="14.28515625" style="91" customWidth="1"/>
    <col min="14862" max="14862" width="15.5703125" style="91" customWidth="1"/>
    <col min="14863" max="15104" width="9.140625" style="91"/>
    <col min="15105" max="15105" width="5" style="91" customWidth="1"/>
    <col min="15106" max="15106" width="21.5703125" style="91" customWidth="1"/>
    <col min="15107" max="15107" width="12" style="91" customWidth="1"/>
    <col min="15108" max="15108" width="10.42578125" style="91" customWidth="1"/>
    <col min="15109" max="15109" width="16.5703125" style="91" customWidth="1"/>
    <col min="15110" max="15110" width="8.5703125" style="91" customWidth="1"/>
    <col min="15111" max="15111" width="16.140625" style="91" bestFit="1" customWidth="1"/>
    <col min="15112" max="15112" width="12.140625" style="91" customWidth="1"/>
    <col min="15113" max="15113" width="12.5703125" style="91" customWidth="1"/>
    <col min="15114" max="15115" width="15.7109375" style="91" customWidth="1"/>
    <col min="15116" max="15116" width="11.7109375" style="91" customWidth="1"/>
    <col min="15117" max="15117" width="14.28515625" style="91" customWidth="1"/>
    <col min="15118" max="15118" width="15.5703125" style="91" customWidth="1"/>
    <col min="15119" max="15360" width="9.140625" style="91"/>
    <col min="15361" max="15361" width="5" style="91" customWidth="1"/>
    <col min="15362" max="15362" width="21.5703125" style="91" customWidth="1"/>
    <col min="15363" max="15363" width="12" style="91" customWidth="1"/>
    <col min="15364" max="15364" width="10.42578125" style="91" customWidth="1"/>
    <col min="15365" max="15365" width="16.5703125" style="91" customWidth="1"/>
    <col min="15366" max="15366" width="8.5703125" style="91" customWidth="1"/>
    <col min="15367" max="15367" width="16.140625" style="91" bestFit="1" customWidth="1"/>
    <col min="15368" max="15368" width="12.140625" style="91" customWidth="1"/>
    <col min="15369" max="15369" width="12.5703125" style="91" customWidth="1"/>
    <col min="15370" max="15371" width="15.7109375" style="91" customWidth="1"/>
    <col min="15372" max="15372" width="11.7109375" style="91" customWidth="1"/>
    <col min="15373" max="15373" width="14.28515625" style="91" customWidth="1"/>
    <col min="15374" max="15374" width="15.5703125" style="91" customWidth="1"/>
    <col min="15375" max="15616" width="9.140625" style="91"/>
    <col min="15617" max="15617" width="5" style="91" customWidth="1"/>
    <col min="15618" max="15618" width="21.5703125" style="91" customWidth="1"/>
    <col min="15619" max="15619" width="12" style="91" customWidth="1"/>
    <col min="15620" max="15620" width="10.42578125" style="91" customWidth="1"/>
    <col min="15621" max="15621" width="16.5703125" style="91" customWidth="1"/>
    <col min="15622" max="15622" width="8.5703125" style="91" customWidth="1"/>
    <col min="15623" max="15623" width="16.140625" style="91" bestFit="1" customWidth="1"/>
    <col min="15624" max="15624" width="12.140625" style="91" customWidth="1"/>
    <col min="15625" max="15625" width="12.5703125" style="91" customWidth="1"/>
    <col min="15626" max="15627" width="15.7109375" style="91" customWidth="1"/>
    <col min="15628" max="15628" width="11.7109375" style="91" customWidth="1"/>
    <col min="15629" max="15629" width="14.28515625" style="91" customWidth="1"/>
    <col min="15630" max="15630" width="15.5703125" style="91" customWidth="1"/>
    <col min="15631" max="15872" width="9.140625" style="91"/>
    <col min="15873" max="15873" width="5" style="91" customWidth="1"/>
    <col min="15874" max="15874" width="21.5703125" style="91" customWidth="1"/>
    <col min="15875" max="15875" width="12" style="91" customWidth="1"/>
    <col min="15876" max="15876" width="10.42578125" style="91" customWidth="1"/>
    <col min="15877" max="15877" width="16.5703125" style="91" customWidth="1"/>
    <col min="15878" max="15878" width="8.5703125" style="91" customWidth="1"/>
    <col min="15879" max="15879" width="16.140625" style="91" bestFit="1" customWidth="1"/>
    <col min="15880" max="15880" width="12.140625" style="91" customWidth="1"/>
    <col min="15881" max="15881" width="12.5703125" style="91" customWidth="1"/>
    <col min="15882" max="15883" width="15.7109375" style="91" customWidth="1"/>
    <col min="15884" max="15884" width="11.7109375" style="91" customWidth="1"/>
    <col min="15885" max="15885" width="14.28515625" style="91" customWidth="1"/>
    <col min="15886" max="15886" width="15.5703125" style="91" customWidth="1"/>
    <col min="15887" max="16128" width="9.140625" style="91"/>
    <col min="16129" max="16129" width="5" style="91" customWidth="1"/>
    <col min="16130" max="16130" width="21.5703125" style="91" customWidth="1"/>
    <col min="16131" max="16131" width="12" style="91" customWidth="1"/>
    <col min="16132" max="16132" width="10.42578125" style="91" customWidth="1"/>
    <col min="16133" max="16133" width="16.5703125" style="91" customWidth="1"/>
    <col min="16134" max="16134" width="8.5703125" style="91" customWidth="1"/>
    <col min="16135" max="16135" width="16.140625" style="91" bestFit="1" customWidth="1"/>
    <col min="16136" max="16136" width="12.140625" style="91" customWidth="1"/>
    <col min="16137" max="16137" width="12.5703125" style="91" customWidth="1"/>
    <col min="16138" max="16139" width="15.7109375" style="91" customWidth="1"/>
    <col min="16140" max="16140" width="11.7109375" style="91" customWidth="1"/>
    <col min="16141" max="16141" width="14.28515625" style="91" customWidth="1"/>
    <col min="16142" max="16142" width="15.5703125" style="91" customWidth="1"/>
    <col min="16143" max="16384" width="9.140625" style="91"/>
  </cols>
  <sheetData>
    <row r="1" spans="1:21">
      <c r="A1" s="126" t="s">
        <v>79</v>
      </c>
      <c r="M1" s="92" t="s">
        <v>8</v>
      </c>
    </row>
    <row r="2" spans="1:21">
      <c r="A2" s="126"/>
      <c r="M2" s="92"/>
    </row>
    <row r="3" spans="1:21">
      <c r="A3" s="196" t="s">
        <v>69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21">
      <c r="A4" s="196" t="s">
        <v>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93"/>
      <c r="O4" s="93"/>
      <c r="P4" s="93"/>
      <c r="Q4" s="93"/>
      <c r="R4" s="93"/>
      <c r="S4" s="93"/>
      <c r="T4" s="93"/>
      <c r="U4" s="93"/>
    </row>
    <row r="5" spans="1:21" ht="13.5" thickBot="1">
      <c r="D5" s="92"/>
      <c r="K5" s="197" t="s">
        <v>5</v>
      </c>
      <c r="L5" s="197"/>
      <c r="M5" s="197"/>
    </row>
    <row r="6" spans="1:21">
      <c r="A6" s="137"/>
      <c r="B6" s="138"/>
      <c r="C6" s="198" t="s">
        <v>68</v>
      </c>
      <c r="D6" s="199"/>
      <c r="E6" s="200"/>
      <c r="F6" s="201" t="s">
        <v>6</v>
      </c>
      <c r="G6" s="201"/>
      <c r="H6" s="202" t="s">
        <v>7</v>
      </c>
      <c r="I6" s="202" t="s">
        <v>51</v>
      </c>
      <c r="J6" s="202" t="s">
        <v>52</v>
      </c>
      <c r="K6" s="202" t="s">
        <v>53</v>
      </c>
      <c r="L6" s="202" t="s">
        <v>78</v>
      </c>
      <c r="M6" s="203" t="s">
        <v>90</v>
      </c>
    </row>
    <row r="7" spans="1:21">
      <c r="A7" s="206" t="s">
        <v>54</v>
      </c>
      <c r="B7" s="208" t="s">
        <v>0</v>
      </c>
      <c r="C7" s="210" t="s">
        <v>55</v>
      </c>
      <c r="D7" s="211"/>
      <c r="E7" s="193" t="s">
        <v>76</v>
      </c>
      <c r="F7" s="193" t="s">
        <v>56</v>
      </c>
      <c r="G7" s="193" t="s">
        <v>77</v>
      </c>
      <c r="H7" s="195"/>
      <c r="I7" s="195"/>
      <c r="J7" s="195"/>
      <c r="K7" s="195"/>
      <c r="L7" s="195"/>
      <c r="M7" s="204"/>
    </row>
    <row r="8" spans="1:21" ht="54.75" customHeight="1" thickBot="1">
      <c r="A8" s="207"/>
      <c r="B8" s="209"/>
      <c r="C8" s="139" t="s">
        <v>49</v>
      </c>
      <c r="D8" s="140" t="s">
        <v>48</v>
      </c>
      <c r="E8" s="194"/>
      <c r="F8" s="195"/>
      <c r="G8" s="195"/>
      <c r="H8" s="195"/>
      <c r="I8" s="195"/>
      <c r="J8" s="195"/>
      <c r="K8" s="194"/>
      <c r="L8" s="195"/>
      <c r="M8" s="205"/>
    </row>
    <row r="9" spans="1:21" s="96" customFormat="1" ht="12" thickBot="1">
      <c r="A9" s="148">
        <v>1</v>
      </c>
      <c r="B9" s="149">
        <v>2</v>
      </c>
      <c r="C9" s="149">
        <v>3</v>
      </c>
      <c r="D9" s="150">
        <v>4</v>
      </c>
      <c r="E9" s="150">
        <v>5</v>
      </c>
      <c r="F9" s="150">
        <v>6</v>
      </c>
      <c r="G9" s="149">
        <v>7</v>
      </c>
      <c r="H9" s="150">
        <v>8</v>
      </c>
      <c r="I9" s="150">
        <v>9</v>
      </c>
      <c r="J9" s="150" t="s">
        <v>57</v>
      </c>
      <c r="K9" s="149">
        <v>11</v>
      </c>
      <c r="L9" s="150">
        <v>12</v>
      </c>
      <c r="M9" s="151" t="s">
        <v>89</v>
      </c>
    </row>
    <row r="10" spans="1:21">
      <c r="A10" s="97" t="s">
        <v>47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8"/>
    </row>
    <row r="11" spans="1:21" ht="25.5">
      <c r="A11" s="99">
        <v>1</v>
      </c>
      <c r="B11" s="100" t="s">
        <v>33</v>
      </c>
      <c r="C11" s="101"/>
      <c r="D11" s="102"/>
      <c r="E11" s="103"/>
      <c r="F11" s="102"/>
      <c r="G11" s="103"/>
      <c r="H11" s="102"/>
      <c r="I11" s="102"/>
      <c r="J11" s="102"/>
      <c r="K11" s="102"/>
      <c r="L11" s="103"/>
      <c r="M11" s="104"/>
    </row>
    <row r="12" spans="1:21">
      <c r="A12" s="99">
        <v>2</v>
      </c>
      <c r="B12" s="105" t="s">
        <v>34</v>
      </c>
      <c r="C12" s="105"/>
      <c r="D12" s="106"/>
      <c r="E12" s="107"/>
      <c r="F12" s="106"/>
      <c r="G12" s="107"/>
      <c r="H12" s="106"/>
      <c r="I12" s="106"/>
      <c r="J12" s="106"/>
      <c r="K12" s="106"/>
      <c r="L12" s="106"/>
      <c r="M12" s="108"/>
    </row>
    <row r="13" spans="1:21">
      <c r="A13" s="99">
        <v>3</v>
      </c>
      <c r="B13" s="105" t="s">
        <v>35</v>
      </c>
      <c r="C13" s="105"/>
      <c r="D13" s="106"/>
      <c r="E13" s="107"/>
      <c r="F13" s="106"/>
      <c r="G13" s="107"/>
      <c r="H13" s="106"/>
      <c r="I13" s="106"/>
      <c r="J13" s="106"/>
      <c r="K13" s="106"/>
      <c r="L13" s="106"/>
      <c r="M13" s="172" t="e">
        <f t="shared" ref="M13:M16" si="0">L13/(J13-K13)</f>
        <v>#DIV/0!</v>
      </c>
    </row>
    <row r="14" spans="1:21">
      <c r="A14" s="99">
        <v>4</v>
      </c>
      <c r="B14" s="105" t="s">
        <v>36</v>
      </c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8" t="e">
        <f t="shared" si="0"/>
        <v>#DIV/0!</v>
      </c>
    </row>
    <row r="15" spans="1:21">
      <c r="A15" s="99">
        <v>5</v>
      </c>
      <c r="B15" s="105" t="s">
        <v>37</v>
      </c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8" t="e">
        <f t="shared" si="0"/>
        <v>#DIV/0!</v>
      </c>
    </row>
    <row r="16" spans="1:21" ht="13.5" thickBot="1">
      <c r="A16" s="109">
        <v>6</v>
      </c>
      <c r="B16" s="110" t="s">
        <v>38</v>
      </c>
      <c r="C16" s="110"/>
      <c r="D16" s="111"/>
      <c r="E16" s="111"/>
      <c r="F16" s="111"/>
      <c r="G16" s="111"/>
      <c r="H16" s="111"/>
      <c r="I16" s="111"/>
      <c r="J16" s="111"/>
      <c r="K16" s="111"/>
      <c r="L16" s="111"/>
      <c r="M16" s="152" t="e">
        <f t="shared" si="0"/>
        <v>#DIV/0!</v>
      </c>
    </row>
    <row r="17" spans="1:13" s="114" customFormat="1" ht="26.25" thickBot="1">
      <c r="A17" s="153" t="s">
        <v>39</v>
      </c>
      <c r="B17" s="154" t="s">
        <v>40</v>
      </c>
      <c r="C17" s="154">
        <f>SUM(C11:C16)</f>
        <v>0</v>
      </c>
      <c r="D17" s="155">
        <f>SUM(D11:D16)</f>
        <v>0</v>
      </c>
      <c r="E17" s="155">
        <f>SUM(E14:E16)</f>
        <v>0</v>
      </c>
      <c r="F17" s="155">
        <f>SUM(F11:F16)</f>
        <v>0</v>
      </c>
      <c r="G17" s="155">
        <f>SUM(G14:G16)</f>
        <v>0</v>
      </c>
      <c r="H17" s="155">
        <f t="shared" ref="H17:K17" si="1">SUM(H11:H16)</f>
        <v>0</v>
      </c>
      <c r="I17" s="155">
        <f t="shared" si="1"/>
        <v>0</v>
      </c>
      <c r="J17" s="155">
        <f>SUM(C17:I17)</f>
        <v>0</v>
      </c>
      <c r="K17" s="155">
        <f t="shared" si="1"/>
        <v>0</v>
      </c>
      <c r="L17" s="155">
        <f>SUM(L12:L16)</f>
        <v>0</v>
      </c>
      <c r="M17" s="156" t="e">
        <f>L17/(J17-K17)</f>
        <v>#DIV/0!</v>
      </c>
    </row>
    <row r="18" spans="1:13" s="114" customFormat="1" ht="13.5" thickBot="1">
      <c r="A18" s="115"/>
      <c r="B18" s="116"/>
      <c r="C18" s="116"/>
      <c r="D18" s="117"/>
      <c r="E18" s="117"/>
      <c r="F18" s="117"/>
      <c r="G18" s="117"/>
      <c r="H18" s="117"/>
      <c r="I18" s="117"/>
      <c r="J18" s="117"/>
      <c r="K18" s="117"/>
      <c r="L18" s="117"/>
      <c r="M18" s="118"/>
    </row>
    <row r="19" spans="1:13">
      <c r="A19" s="97" t="s">
        <v>41</v>
      </c>
      <c r="B19" s="119"/>
      <c r="C19" s="119"/>
      <c r="D19" s="95"/>
      <c r="E19" s="95"/>
      <c r="F19" s="95"/>
      <c r="G19" s="95"/>
      <c r="H19" s="95"/>
      <c r="I19" s="95"/>
      <c r="J19" s="95"/>
      <c r="K19" s="95"/>
      <c r="L19" s="95"/>
      <c r="M19" s="98"/>
    </row>
    <row r="20" spans="1:13" s="114" customFormat="1">
      <c r="A20" s="112"/>
      <c r="B20" s="120" t="s">
        <v>42</v>
      </c>
      <c r="C20" s="120"/>
      <c r="D20" s="113"/>
      <c r="E20" s="121"/>
      <c r="F20" s="113"/>
      <c r="G20" s="121"/>
      <c r="H20" s="113"/>
      <c r="I20" s="113"/>
      <c r="J20" s="113"/>
      <c r="K20" s="113"/>
      <c r="L20" s="113"/>
      <c r="M20" s="122"/>
    </row>
    <row r="21" spans="1:13" s="114" customFormat="1">
      <c r="A21" s="99">
        <v>8</v>
      </c>
      <c r="B21" s="105" t="s">
        <v>34</v>
      </c>
      <c r="C21" s="120"/>
      <c r="D21" s="113"/>
      <c r="E21" s="123"/>
      <c r="F21" s="113"/>
      <c r="G21" s="123"/>
      <c r="H21" s="113"/>
      <c r="I21" s="113"/>
      <c r="J21" s="113"/>
      <c r="K21" s="113"/>
      <c r="L21" s="113"/>
      <c r="M21" s="171" t="e">
        <f t="shared" ref="M21:M25" si="2">L21/(J21-K21)</f>
        <v>#DIV/0!</v>
      </c>
    </row>
    <row r="22" spans="1:13">
      <c r="A22" s="99">
        <v>9</v>
      </c>
      <c r="B22" s="105" t="s">
        <v>35</v>
      </c>
      <c r="C22" s="105"/>
      <c r="D22" s="106"/>
      <c r="E22" s="123"/>
      <c r="F22" s="106"/>
      <c r="G22" s="107"/>
      <c r="H22" s="106"/>
      <c r="I22" s="106"/>
      <c r="J22" s="106"/>
      <c r="K22" s="106"/>
      <c r="L22" s="106"/>
      <c r="M22" s="108" t="e">
        <f t="shared" si="2"/>
        <v>#DIV/0!</v>
      </c>
    </row>
    <row r="23" spans="1:13">
      <c r="A23" s="99">
        <v>10</v>
      </c>
      <c r="B23" s="105" t="s">
        <v>36</v>
      </c>
      <c r="C23" s="105"/>
      <c r="D23" s="106"/>
      <c r="E23" s="121"/>
      <c r="F23" s="106"/>
      <c r="G23" s="124"/>
      <c r="H23" s="106"/>
      <c r="I23" s="106"/>
      <c r="J23" s="106"/>
      <c r="K23" s="106"/>
      <c r="L23" s="106"/>
      <c r="M23" s="108" t="e">
        <f t="shared" si="2"/>
        <v>#DIV/0!</v>
      </c>
    </row>
    <row r="24" spans="1:13">
      <c r="A24" s="99">
        <v>11</v>
      </c>
      <c r="B24" s="105" t="s">
        <v>37</v>
      </c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8" t="e">
        <f t="shared" si="2"/>
        <v>#DIV/0!</v>
      </c>
    </row>
    <row r="25" spans="1:13" ht="13.5" thickBot="1">
      <c r="A25" s="109">
        <v>12</v>
      </c>
      <c r="B25" s="110" t="s">
        <v>38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52" t="e">
        <f t="shared" si="2"/>
        <v>#DIV/0!</v>
      </c>
    </row>
    <row r="26" spans="1:13" s="114" customFormat="1" ht="13.5" thickBot="1">
      <c r="A26" s="153">
        <v>13</v>
      </c>
      <c r="B26" s="162" t="s">
        <v>43</v>
      </c>
      <c r="C26" s="162">
        <f>SUM(C21:C25)</f>
        <v>0</v>
      </c>
      <c r="D26" s="155">
        <f>SUM(D21:D25)</f>
        <v>0</v>
      </c>
      <c r="E26" s="155">
        <f>SUM(E23:E25)</f>
        <v>0</v>
      </c>
      <c r="F26" s="155">
        <f>SUM(F21:F25)</f>
        <v>0</v>
      </c>
      <c r="G26" s="155">
        <f>SUM(G23:G25)</f>
        <v>0</v>
      </c>
      <c r="H26" s="155">
        <f>SUM(H21:H25)</f>
        <v>0</v>
      </c>
      <c r="I26" s="155">
        <f>SUM(I21:I25)</f>
        <v>0</v>
      </c>
      <c r="J26" s="155">
        <f>SUM(C26:I26)</f>
        <v>0</v>
      </c>
      <c r="K26" s="155">
        <f>SUM(K21:K25)</f>
        <v>0</v>
      </c>
      <c r="L26" s="155">
        <f>SUM(L21:L25)</f>
        <v>0</v>
      </c>
      <c r="M26" s="156" t="e">
        <f>L26/(J26-K26)</f>
        <v>#DIV/0!</v>
      </c>
    </row>
    <row r="27" spans="1:13" s="114" customFormat="1">
      <c r="A27" s="157"/>
      <c r="B27" s="158" t="s">
        <v>42</v>
      </c>
      <c r="C27" s="158"/>
      <c r="D27" s="159"/>
      <c r="E27" s="160"/>
      <c r="F27" s="159"/>
      <c r="G27" s="160"/>
      <c r="H27" s="159"/>
      <c r="I27" s="159"/>
      <c r="J27" s="159"/>
      <c r="K27" s="159"/>
      <c r="L27" s="159"/>
      <c r="M27" s="161"/>
    </row>
    <row r="28" spans="1:13" s="114" customFormat="1">
      <c r="A28" s="99">
        <v>14</v>
      </c>
      <c r="B28" s="105" t="s">
        <v>34</v>
      </c>
      <c r="C28" s="120"/>
      <c r="D28" s="113"/>
      <c r="E28" s="123"/>
      <c r="F28" s="113"/>
      <c r="G28" s="123"/>
      <c r="H28" s="113"/>
      <c r="I28" s="113"/>
      <c r="J28" s="113"/>
      <c r="K28" s="113"/>
      <c r="L28" s="113"/>
      <c r="M28" s="171" t="e">
        <f t="shared" ref="M28:M32" si="3">L28/(J28-K28)</f>
        <v>#DIV/0!</v>
      </c>
    </row>
    <row r="29" spans="1:13">
      <c r="A29" s="99">
        <v>15</v>
      </c>
      <c r="B29" s="105" t="s">
        <v>35</v>
      </c>
      <c r="C29" s="105"/>
      <c r="D29" s="106"/>
      <c r="E29" s="123"/>
      <c r="F29" s="106"/>
      <c r="G29" s="107"/>
      <c r="H29" s="106"/>
      <c r="I29" s="106"/>
      <c r="J29" s="106"/>
      <c r="K29" s="106"/>
      <c r="L29" s="106"/>
      <c r="M29" s="108" t="e">
        <f t="shared" si="3"/>
        <v>#DIV/0!</v>
      </c>
    </row>
    <row r="30" spans="1:13">
      <c r="A30" s="99">
        <v>16</v>
      </c>
      <c r="B30" s="105" t="s">
        <v>36</v>
      </c>
      <c r="C30" s="105"/>
      <c r="D30" s="106"/>
      <c r="E30" s="121"/>
      <c r="F30" s="106"/>
      <c r="G30" s="124"/>
      <c r="H30" s="106"/>
      <c r="I30" s="106"/>
      <c r="J30" s="106"/>
      <c r="K30" s="106"/>
      <c r="L30" s="106"/>
      <c r="M30" s="108" t="e">
        <f t="shared" si="3"/>
        <v>#DIV/0!</v>
      </c>
    </row>
    <row r="31" spans="1:13">
      <c r="A31" s="99">
        <v>17</v>
      </c>
      <c r="B31" s="105" t="s">
        <v>37</v>
      </c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8" t="e">
        <f t="shared" si="3"/>
        <v>#DIV/0!</v>
      </c>
    </row>
    <row r="32" spans="1:13" ht="13.5" thickBot="1">
      <c r="A32" s="109">
        <v>18</v>
      </c>
      <c r="B32" s="110" t="s">
        <v>38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52" t="e">
        <f t="shared" si="3"/>
        <v>#DIV/0!</v>
      </c>
    </row>
    <row r="33" spans="1:13" s="114" customFormat="1" ht="13.5" thickBot="1">
      <c r="A33" s="153">
        <v>19</v>
      </c>
      <c r="B33" s="162" t="s">
        <v>43</v>
      </c>
      <c r="C33" s="162">
        <f>SUM(C28:C32)</f>
        <v>0</v>
      </c>
      <c r="D33" s="155">
        <f>SUM(D28:D32)</f>
        <v>0</v>
      </c>
      <c r="E33" s="155">
        <f>SUM(E30:E32)</f>
        <v>0</v>
      </c>
      <c r="F33" s="155">
        <f>SUM(F28:F32)</f>
        <v>0</v>
      </c>
      <c r="G33" s="155">
        <f>SUM(G30:G32)</f>
        <v>0</v>
      </c>
      <c r="H33" s="155">
        <f>SUM(H28:H32)</f>
        <v>0</v>
      </c>
      <c r="I33" s="155">
        <f>SUM(I28:I32)</f>
        <v>0</v>
      </c>
      <c r="J33" s="155">
        <f>SUM(C33:I33)</f>
        <v>0</v>
      </c>
      <c r="K33" s="155">
        <f>SUM(K28:K32)</f>
        <v>0</v>
      </c>
      <c r="L33" s="155">
        <f>SUM(L28:L32)</f>
        <v>0</v>
      </c>
      <c r="M33" s="156" t="e">
        <f>L33/(J33-K33)</f>
        <v>#DIV/0!</v>
      </c>
    </row>
    <row r="34" spans="1:13" s="114" customFormat="1" ht="13.5" thickBot="1">
      <c r="A34" s="163"/>
      <c r="B34" s="164" t="s">
        <v>26</v>
      </c>
      <c r="C34" s="164"/>
      <c r="D34" s="165"/>
      <c r="E34" s="166"/>
      <c r="F34" s="165"/>
      <c r="G34" s="166"/>
      <c r="H34" s="165"/>
      <c r="I34" s="165"/>
      <c r="J34" s="165"/>
      <c r="K34" s="165"/>
      <c r="L34" s="165"/>
      <c r="M34" s="167"/>
    </row>
    <row r="35" spans="1:13" s="114" customFormat="1" ht="26.25" thickBot="1">
      <c r="A35" s="153" t="s">
        <v>44</v>
      </c>
      <c r="B35" s="154" t="s">
        <v>58</v>
      </c>
      <c r="C35" s="162">
        <f>C26+C33</f>
        <v>0</v>
      </c>
      <c r="D35" s="162">
        <f t="shared" ref="D35:L35" si="4">D26+D33</f>
        <v>0</v>
      </c>
      <c r="E35" s="155">
        <f t="shared" si="4"/>
        <v>0</v>
      </c>
      <c r="F35" s="162">
        <f t="shared" si="4"/>
        <v>0</v>
      </c>
      <c r="G35" s="155">
        <f t="shared" si="4"/>
        <v>0</v>
      </c>
      <c r="H35" s="162">
        <f t="shared" si="4"/>
        <v>0</v>
      </c>
      <c r="I35" s="162">
        <f t="shared" si="4"/>
        <v>0</v>
      </c>
      <c r="J35" s="162">
        <f t="shared" si="4"/>
        <v>0</v>
      </c>
      <c r="K35" s="162">
        <f t="shared" si="4"/>
        <v>0</v>
      </c>
      <c r="L35" s="162">
        <f t="shared" si="4"/>
        <v>0</v>
      </c>
      <c r="M35" s="156" t="e">
        <f>M26+M33</f>
        <v>#DIV/0!</v>
      </c>
    </row>
    <row r="36" spans="1:13" ht="13.5" thickBot="1">
      <c r="A36" s="168" t="s">
        <v>45</v>
      </c>
      <c r="B36" s="169" t="s">
        <v>46</v>
      </c>
      <c r="C36" s="169">
        <f>C17+C35</f>
        <v>0</v>
      </c>
      <c r="D36" s="169">
        <f t="shared" ref="D36:M36" si="5">D17+D35</f>
        <v>0</v>
      </c>
      <c r="E36" s="169">
        <f t="shared" si="5"/>
        <v>0</v>
      </c>
      <c r="F36" s="169">
        <f t="shared" si="5"/>
        <v>0</v>
      </c>
      <c r="G36" s="169">
        <f t="shared" si="5"/>
        <v>0</v>
      </c>
      <c r="H36" s="169">
        <f t="shared" si="5"/>
        <v>0</v>
      </c>
      <c r="I36" s="169">
        <f t="shared" si="5"/>
        <v>0</v>
      </c>
      <c r="J36" s="169">
        <f t="shared" si="5"/>
        <v>0</v>
      </c>
      <c r="K36" s="169">
        <f t="shared" si="5"/>
        <v>0</v>
      </c>
      <c r="L36" s="169">
        <f t="shared" si="5"/>
        <v>0</v>
      </c>
      <c r="M36" s="170" t="e">
        <f t="shared" si="5"/>
        <v>#DIV/0!</v>
      </c>
    </row>
    <row r="38" spans="1:13" ht="14.25">
      <c r="A38" s="87" t="s">
        <v>20</v>
      </c>
      <c r="B38" s="40"/>
    </row>
    <row r="39" spans="1:13" ht="14.25">
      <c r="A39" s="41"/>
      <c r="B39" s="87" t="s">
        <v>21</v>
      </c>
      <c r="G39" s="125"/>
      <c r="H39" s="125"/>
      <c r="I39" s="125"/>
    </row>
    <row r="40" spans="1:13" ht="14.25">
      <c r="A40" s="44"/>
      <c r="B40" s="87" t="s">
        <v>22</v>
      </c>
    </row>
  </sheetData>
  <mergeCells count="17">
    <mergeCell ref="C7:D7"/>
    <mergeCell ref="E7:E8"/>
    <mergeCell ref="F7:F8"/>
    <mergeCell ref="G7:G8"/>
    <mergeCell ref="A3:M3"/>
    <mergeCell ref="A4:M4"/>
    <mergeCell ref="K5:M5"/>
    <mergeCell ref="C6:E6"/>
    <mergeCell ref="F6:G6"/>
    <mergeCell ref="H6:H8"/>
    <mergeCell ref="I6:I8"/>
    <mergeCell ref="J6:J8"/>
    <mergeCell ref="K6:K8"/>
    <mergeCell ref="L6:L8"/>
    <mergeCell ref="M6:M8"/>
    <mergeCell ref="A7:A8"/>
    <mergeCell ref="B7:B8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F19" sqref="F19"/>
    </sheetView>
  </sheetViews>
  <sheetFormatPr defaultColWidth="9.140625" defaultRowHeight="14.25"/>
  <cols>
    <col min="1" max="1" width="9.7109375" style="1" customWidth="1"/>
    <col min="2" max="2" width="18.5703125" style="1" customWidth="1"/>
    <col min="3" max="3" width="13" style="1" customWidth="1"/>
    <col min="4" max="5" width="16" style="1" customWidth="1"/>
    <col min="6" max="6" width="17" style="1" customWidth="1"/>
    <col min="7" max="7" width="22.5703125" style="1" customWidth="1"/>
    <col min="8" max="8" width="25.42578125" style="1" customWidth="1"/>
    <col min="9" max="9" width="20.140625" style="1" customWidth="1"/>
    <col min="10" max="10" width="21.5703125" style="1" customWidth="1"/>
    <col min="11" max="11" width="20.140625" style="1" customWidth="1"/>
    <col min="12" max="16384" width="9.140625" style="1"/>
  </cols>
  <sheetData>
    <row r="1" spans="1:13">
      <c r="A1" s="127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8" t="s">
        <v>9</v>
      </c>
    </row>
    <row r="2" spans="1:13" s="86" customFormat="1">
      <c r="A2" s="12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>
      <c r="A3" s="213" t="s">
        <v>70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3">
      <c r="A4" s="213" t="s">
        <v>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7" spans="1:13" ht="15" thickBot="1">
      <c r="A7" s="34"/>
      <c r="B7" s="34"/>
      <c r="C7" s="34"/>
      <c r="D7" s="34"/>
      <c r="E7" s="34"/>
      <c r="F7" s="34"/>
      <c r="G7" s="34"/>
      <c r="H7" s="34"/>
      <c r="I7" s="34"/>
      <c r="J7" s="34"/>
      <c r="K7" s="45" t="s">
        <v>5</v>
      </c>
      <c r="L7" s="35"/>
      <c r="M7" s="35"/>
    </row>
    <row r="8" spans="1:13" ht="15" customHeight="1">
      <c r="A8" s="223" t="s">
        <v>3</v>
      </c>
      <c r="B8" s="223" t="s">
        <v>80</v>
      </c>
      <c r="C8" s="214" t="s">
        <v>75</v>
      </c>
      <c r="D8" s="215"/>
      <c r="E8" s="215"/>
      <c r="F8" s="215"/>
      <c r="G8" s="216"/>
      <c r="H8" s="223" t="s">
        <v>91</v>
      </c>
      <c r="I8" s="214" t="s">
        <v>23</v>
      </c>
      <c r="J8" s="215"/>
      <c r="K8" s="216"/>
      <c r="L8" s="4"/>
      <c r="M8" s="5"/>
    </row>
    <row r="9" spans="1:13" ht="15" customHeight="1">
      <c r="A9" s="224"/>
      <c r="B9" s="224"/>
      <c r="C9" s="217"/>
      <c r="D9" s="218"/>
      <c r="E9" s="218"/>
      <c r="F9" s="218"/>
      <c r="G9" s="219"/>
      <c r="H9" s="224"/>
      <c r="I9" s="217"/>
      <c r="J9" s="218"/>
      <c r="K9" s="219"/>
      <c r="L9" s="6"/>
      <c r="M9" s="6"/>
    </row>
    <row r="10" spans="1:13" ht="54.75" customHeight="1" thickBot="1">
      <c r="A10" s="224"/>
      <c r="B10" s="224"/>
      <c r="C10" s="220"/>
      <c r="D10" s="221"/>
      <c r="E10" s="221"/>
      <c r="F10" s="221"/>
      <c r="G10" s="222"/>
      <c r="H10" s="224"/>
      <c r="I10" s="220"/>
      <c r="J10" s="221"/>
      <c r="K10" s="222"/>
      <c r="L10" s="6"/>
      <c r="M10" s="6"/>
    </row>
    <row r="11" spans="1:13" s="3" customFormat="1" ht="42.75" customHeight="1" thickBot="1">
      <c r="A11" s="225"/>
      <c r="B11" s="225"/>
      <c r="C11" s="64" t="s">
        <v>67</v>
      </c>
      <c r="D11" s="65" t="s">
        <v>6</v>
      </c>
      <c r="E11" s="65" t="s">
        <v>7</v>
      </c>
      <c r="F11" s="66" t="s">
        <v>1</v>
      </c>
      <c r="G11" s="67" t="s">
        <v>2</v>
      </c>
      <c r="H11" s="225"/>
      <c r="I11" s="64" t="s">
        <v>13</v>
      </c>
      <c r="J11" s="65" t="s">
        <v>14</v>
      </c>
      <c r="K11" s="68" t="s">
        <v>15</v>
      </c>
      <c r="L11" s="50"/>
      <c r="M11" s="50"/>
    </row>
    <row r="12" spans="1:13" s="6" customFormat="1" ht="13.5" customHeight="1" thickBot="1">
      <c r="A12" s="141">
        <v>1</v>
      </c>
      <c r="B12" s="141">
        <v>2</v>
      </c>
      <c r="C12" s="142">
        <v>3</v>
      </c>
      <c r="D12" s="143">
        <v>4</v>
      </c>
      <c r="E12" s="143">
        <v>5</v>
      </c>
      <c r="F12" s="144">
        <v>6</v>
      </c>
      <c r="G12" s="145" t="s">
        <v>25</v>
      </c>
      <c r="H12" s="146">
        <v>8</v>
      </c>
      <c r="I12" s="146">
        <v>9</v>
      </c>
      <c r="J12" s="143">
        <v>10</v>
      </c>
      <c r="K12" s="147">
        <v>11</v>
      </c>
    </row>
    <row r="13" spans="1:13" ht="28.5">
      <c r="A13" s="177">
        <v>1</v>
      </c>
      <c r="B13" s="179" t="s">
        <v>81</v>
      </c>
      <c r="C13" s="20"/>
      <c r="D13" s="21"/>
      <c r="E13" s="21"/>
      <c r="F13" s="21"/>
      <c r="G13" s="22">
        <f t="shared" ref="G13:G15" si="0">SUM(C13:F13)</f>
        <v>0</v>
      </c>
      <c r="H13" s="18"/>
      <c r="I13" s="16"/>
      <c r="J13" s="21"/>
      <c r="K13" s="25"/>
      <c r="L13" s="6"/>
      <c r="M13" s="6"/>
    </row>
    <row r="14" spans="1:13">
      <c r="A14" s="177">
        <v>2</v>
      </c>
      <c r="B14" s="180" t="s">
        <v>61</v>
      </c>
      <c r="C14" s="23"/>
      <c r="D14" s="12"/>
      <c r="E14" s="12"/>
      <c r="F14" s="12"/>
      <c r="G14" s="24">
        <f t="shared" si="0"/>
        <v>0</v>
      </c>
      <c r="H14" s="19"/>
      <c r="I14" s="17"/>
      <c r="J14" s="12"/>
      <c r="K14" s="26"/>
      <c r="L14" s="6"/>
      <c r="M14" s="6"/>
    </row>
    <row r="15" spans="1:13" ht="29.25" thickBot="1">
      <c r="A15" s="178">
        <v>3</v>
      </c>
      <c r="B15" s="181" t="s">
        <v>82</v>
      </c>
      <c r="C15" s="23"/>
      <c r="D15" s="12"/>
      <c r="E15" s="12"/>
      <c r="F15" s="12"/>
      <c r="G15" s="24">
        <f t="shared" si="0"/>
        <v>0</v>
      </c>
      <c r="H15" s="19"/>
      <c r="I15" s="17"/>
      <c r="J15" s="12"/>
      <c r="K15" s="26"/>
      <c r="L15" s="6"/>
      <c r="M15" s="6"/>
    </row>
    <row r="16" spans="1:13" ht="29.25" thickBot="1">
      <c r="A16" s="188" t="s">
        <v>39</v>
      </c>
      <c r="B16" s="189" t="s">
        <v>83</v>
      </c>
      <c r="C16" s="51">
        <f t="shared" ref="C16:K16" si="1">SUM(C13:C15)</f>
        <v>0</v>
      </c>
      <c r="D16" s="52">
        <f t="shared" si="1"/>
        <v>0</v>
      </c>
      <c r="E16" s="52">
        <f t="shared" si="1"/>
        <v>0</v>
      </c>
      <c r="F16" s="52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</row>
    <row r="17" spans="1:11" s="49" customFormat="1">
      <c r="A17" s="47"/>
      <c r="B17" s="47"/>
      <c r="C17" s="46"/>
      <c r="D17" s="46"/>
      <c r="E17" s="46"/>
      <c r="F17" s="46"/>
      <c r="G17" s="46"/>
      <c r="H17" s="48"/>
      <c r="I17" s="46"/>
      <c r="J17" s="46"/>
      <c r="K17" s="46"/>
    </row>
    <row r="18" spans="1:11">
      <c r="A18" s="39" t="s">
        <v>20</v>
      </c>
      <c r="B18" s="40"/>
    </row>
    <row r="19" spans="1:11">
      <c r="A19" s="44"/>
      <c r="B19" s="39" t="s">
        <v>22</v>
      </c>
    </row>
    <row r="20" spans="1:11">
      <c r="A20" s="40"/>
      <c r="B20" s="39"/>
    </row>
    <row r="21" spans="1:11" ht="15" customHeight="1"/>
    <row r="22" spans="1:11">
      <c r="A22" s="86"/>
      <c r="B22" s="86"/>
      <c r="C22" s="86"/>
      <c r="D22" s="86"/>
      <c r="E22" s="86"/>
      <c r="F22" s="86"/>
      <c r="G22" s="86"/>
    </row>
    <row r="23" spans="1:11">
      <c r="A23" s="43"/>
      <c r="B23" s="212"/>
      <c r="C23" s="212"/>
      <c r="D23" s="212"/>
      <c r="E23" s="212"/>
      <c r="F23" s="212"/>
      <c r="G23" s="212"/>
    </row>
    <row r="24" spans="1:11">
      <c r="A24" s="43"/>
      <c r="B24" s="212"/>
      <c r="C24" s="212"/>
      <c r="D24" s="212"/>
      <c r="E24" s="212"/>
      <c r="F24" s="212"/>
      <c r="G24" s="212"/>
    </row>
    <row r="25" spans="1:11">
      <c r="A25" s="43"/>
      <c r="B25" s="212"/>
      <c r="C25" s="212"/>
      <c r="D25" s="212"/>
      <c r="E25" s="212"/>
      <c r="F25" s="212"/>
      <c r="G25" s="212"/>
    </row>
  </sheetData>
  <mergeCells count="10">
    <mergeCell ref="B23:G23"/>
    <mergeCell ref="B24:G24"/>
    <mergeCell ref="B25:G25"/>
    <mergeCell ref="A3:K3"/>
    <mergeCell ref="A4:K4"/>
    <mergeCell ref="C8:G10"/>
    <mergeCell ref="I8:K10"/>
    <mergeCell ref="H8:H11"/>
    <mergeCell ref="A8:A11"/>
    <mergeCell ref="B8:B11"/>
  </mergeCells>
  <printOptions horizontalCentered="1"/>
  <pageMargins left="0.2" right="0.2" top="0.75" bottom="0.2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workbookViewId="0">
      <selection activeCell="F27" sqref="F27"/>
    </sheetView>
  </sheetViews>
  <sheetFormatPr defaultColWidth="9.140625" defaultRowHeight="14.25"/>
  <cols>
    <col min="1" max="1" width="12" style="1" customWidth="1"/>
    <col min="2" max="2" width="18.85546875" style="1" customWidth="1"/>
    <col min="3" max="3" width="14.28515625" style="1" customWidth="1"/>
    <col min="4" max="4" width="14.7109375" style="1" customWidth="1"/>
    <col min="5" max="6" width="15.42578125" style="1" customWidth="1"/>
    <col min="7" max="7" width="16.85546875" style="1" bestFit="1" customWidth="1"/>
    <col min="8" max="8" width="21.140625" style="1" customWidth="1"/>
    <col min="9" max="9" width="20.7109375" style="1" customWidth="1"/>
    <col min="10" max="10" width="19.5703125" style="1" customWidth="1"/>
    <col min="11" max="16384" width="9.140625" style="1"/>
  </cols>
  <sheetData>
    <row r="1" spans="1:13">
      <c r="A1" s="127" t="s">
        <v>79</v>
      </c>
      <c r="B1" s="39"/>
      <c r="C1" s="39"/>
      <c r="D1" s="39"/>
      <c r="E1" s="39"/>
      <c r="F1" s="39"/>
      <c r="G1" s="39"/>
      <c r="H1" s="39"/>
      <c r="I1" s="39"/>
      <c r="J1" s="37" t="s">
        <v>59</v>
      </c>
    </row>
    <row r="2" spans="1:1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33"/>
      <c r="L2" s="33"/>
      <c r="M2" s="33"/>
    </row>
    <row r="3" spans="1:13">
      <c r="A3" s="213" t="s">
        <v>71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3">
      <c r="A4" s="213" t="s">
        <v>28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3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3" ht="15" thickBot="1">
      <c r="A6" s="70"/>
      <c r="B6" s="70"/>
      <c r="C6" s="70"/>
      <c r="D6" s="70"/>
      <c r="E6" s="70"/>
      <c r="F6" s="70"/>
      <c r="G6" s="70"/>
      <c r="H6" s="70"/>
      <c r="I6" s="70"/>
      <c r="J6" s="71" t="s">
        <v>5</v>
      </c>
    </row>
    <row r="7" spans="1:13" ht="54" customHeight="1">
      <c r="A7" s="232" t="s">
        <v>3</v>
      </c>
      <c r="B7" s="232" t="s">
        <v>80</v>
      </c>
      <c r="C7" s="214" t="s">
        <v>97</v>
      </c>
      <c r="D7" s="215"/>
      <c r="E7" s="215"/>
      <c r="F7" s="215"/>
      <c r="G7" s="216"/>
      <c r="H7" s="214" t="s">
        <v>16</v>
      </c>
      <c r="I7" s="215"/>
      <c r="J7" s="216"/>
    </row>
    <row r="8" spans="1:13" ht="14.25" customHeight="1">
      <c r="A8" s="233"/>
      <c r="B8" s="233"/>
      <c r="C8" s="217"/>
      <c r="D8" s="218"/>
      <c r="E8" s="218"/>
      <c r="F8" s="218"/>
      <c r="G8" s="219"/>
      <c r="H8" s="217"/>
      <c r="I8" s="218"/>
      <c r="J8" s="219"/>
    </row>
    <row r="9" spans="1:13" ht="15" thickBot="1">
      <c r="A9" s="233"/>
      <c r="B9" s="233"/>
      <c r="C9" s="220"/>
      <c r="D9" s="221"/>
      <c r="E9" s="221"/>
      <c r="F9" s="221"/>
      <c r="G9" s="222"/>
      <c r="H9" s="220"/>
      <c r="I9" s="221"/>
      <c r="J9" s="222"/>
    </row>
    <row r="10" spans="1:13" ht="43.5" thickBot="1">
      <c r="A10" s="234"/>
      <c r="B10" s="234"/>
      <c r="C10" s="64" t="s">
        <v>67</v>
      </c>
      <c r="D10" s="65" t="s">
        <v>6</v>
      </c>
      <c r="E10" s="66" t="s">
        <v>7</v>
      </c>
      <c r="F10" s="72" t="s">
        <v>1</v>
      </c>
      <c r="G10" s="67" t="s">
        <v>2</v>
      </c>
      <c r="H10" s="64" t="s">
        <v>17</v>
      </c>
      <c r="I10" s="65" t="s">
        <v>18</v>
      </c>
      <c r="J10" s="68" t="s">
        <v>2</v>
      </c>
    </row>
    <row r="11" spans="1:13" s="6" customFormat="1" ht="13.5" customHeight="1" thickBot="1">
      <c r="A11" s="2">
        <v>1</v>
      </c>
      <c r="B11" s="2">
        <v>2</v>
      </c>
      <c r="C11" s="58">
        <v>3</v>
      </c>
      <c r="D11" s="59">
        <v>4</v>
      </c>
      <c r="E11" s="59">
        <v>5</v>
      </c>
      <c r="F11" s="59">
        <v>6</v>
      </c>
      <c r="G11" s="57" t="s">
        <v>25</v>
      </c>
      <c r="H11" s="58">
        <v>8</v>
      </c>
      <c r="I11" s="59">
        <v>9</v>
      </c>
      <c r="J11" s="57" t="s">
        <v>84</v>
      </c>
    </row>
    <row r="12" spans="1:13" ht="15.75" customHeight="1" thickBot="1">
      <c r="A12" s="226" t="s">
        <v>85</v>
      </c>
      <c r="B12" s="227"/>
      <c r="C12" s="227"/>
      <c r="D12" s="227"/>
      <c r="E12" s="227"/>
      <c r="F12" s="227"/>
      <c r="G12" s="227"/>
      <c r="H12" s="227"/>
      <c r="I12" s="227"/>
      <c r="J12" s="228"/>
    </row>
    <row r="13" spans="1:13" ht="28.5">
      <c r="A13" s="177">
        <v>1</v>
      </c>
      <c r="B13" s="179" t="s">
        <v>81</v>
      </c>
      <c r="C13" s="27"/>
      <c r="D13" s="8"/>
      <c r="E13" s="29"/>
      <c r="F13" s="7"/>
      <c r="G13" s="56">
        <f>SUM(C13:F13)</f>
        <v>0</v>
      </c>
      <c r="H13" s="31"/>
      <c r="I13" s="9"/>
      <c r="J13" s="32">
        <f>H13+I13</f>
        <v>0</v>
      </c>
    </row>
    <row r="14" spans="1:13">
      <c r="A14" s="177">
        <v>2</v>
      </c>
      <c r="B14" s="180" t="s">
        <v>61</v>
      </c>
      <c r="C14" s="28"/>
      <c r="D14" s="11"/>
      <c r="E14" s="30"/>
      <c r="F14" s="10"/>
      <c r="G14" s="56">
        <f t="shared" ref="G14:G15" si="0">SUM(C14:F14)</f>
        <v>0</v>
      </c>
      <c r="H14" s="17"/>
      <c r="I14" s="12"/>
      <c r="J14" s="32">
        <f t="shared" ref="J14:J15" si="1">H14+I14</f>
        <v>0</v>
      </c>
    </row>
    <row r="15" spans="1:13" s="86" customFormat="1" ht="29.25" thickBot="1">
      <c r="A15" s="178">
        <v>3</v>
      </c>
      <c r="B15" s="181" t="s">
        <v>82</v>
      </c>
      <c r="C15" s="28"/>
      <c r="D15" s="11"/>
      <c r="E15" s="30"/>
      <c r="F15" s="10"/>
      <c r="G15" s="56">
        <f t="shared" si="0"/>
        <v>0</v>
      </c>
      <c r="H15" s="17"/>
      <c r="I15" s="12"/>
      <c r="J15" s="32">
        <f t="shared" si="1"/>
        <v>0</v>
      </c>
    </row>
    <row r="16" spans="1:13" ht="37.5" customHeight="1" thickBot="1">
      <c r="A16" s="190" t="s">
        <v>87</v>
      </c>
      <c r="B16" s="36"/>
      <c r="C16" s="61">
        <f>C13+C14+C15</f>
        <v>0</v>
      </c>
      <c r="D16" s="62">
        <f>D13+D14+D15</f>
        <v>0</v>
      </c>
      <c r="E16" s="62">
        <f>E13+E14+E15</f>
        <v>0</v>
      </c>
      <c r="F16" s="60">
        <f>F13+F14+F15</f>
        <v>0</v>
      </c>
      <c r="G16" s="53">
        <f>SUM(C16:F16)</f>
        <v>0</v>
      </c>
      <c r="H16" s="61">
        <f>H13+H14+H15</f>
        <v>0</v>
      </c>
      <c r="I16" s="62">
        <f>I13+I14+I15</f>
        <v>0</v>
      </c>
      <c r="J16" s="63">
        <f>H16+I16</f>
        <v>0</v>
      </c>
    </row>
    <row r="17" spans="1:16" ht="15.75" customHeight="1" thickBot="1">
      <c r="A17" s="229" t="s">
        <v>86</v>
      </c>
      <c r="B17" s="230"/>
      <c r="C17" s="230"/>
      <c r="D17" s="230"/>
      <c r="E17" s="230"/>
      <c r="F17" s="230"/>
      <c r="G17" s="230"/>
      <c r="H17" s="230"/>
      <c r="I17" s="230"/>
      <c r="J17" s="231"/>
    </row>
    <row r="18" spans="1:16" s="86" customFormat="1" ht="28.5">
      <c r="A18" s="177">
        <v>1</v>
      </c>
      <c r="B18" s="179" t="s">
        <v>81</v>
      </c>
      <c r="C18" s="27"/>
      <c r="D18" s="8"/>
      <c r="E18" s="29"/>
      <c r="F18" s="7"/>
      <c r="G18" s="56">
        <f>SUM(C18:F18)</f>
        <v>0</v>
      </c>
      <c r="H18" s="31"/>
      <c r="I18" s="9"/>
      <c r="J18" s="32">
        <f>H18+I18</f>
        <v>0</v>
      </c>
      <c r="P18" s="192"/>
    </row>
    <row r="19" spans="1:16" s="86" customFormat="1">
      <c r="A19" s="177">
        <v>2</v>
      </c>
      <c r="B19" s="180" t="s">
        <v>61</v>
      </c>
      <c r="C19" s="28"/>
      <c r="D19" s="11"/>
      <c r="E19" s="30"/>
      <c r="F19" s="10"/>
      <c r="G19" s="56">
        <f t="shared" ref="G19:G20" si="2">SUM(C19:F19)</f>
        <v>0</v>
      </c>
      <c r="H19" s="17"/>
      <c r="I19" s="12"/>
      <c r="J19" s="32">
        <f t="shared" ref="J19:J20" si="3">H19+I19</f>
        <v>0</v>
      </c>
    </row>
    <row r="20" spans="1:16" s="86" customFormat="1" ht="24" customHeight="1" thickBot="1">
      <c r="A20" s="178">
        <v>3</v>
      </c>
      <c r="B20" s="181" t="s">
        <v>82</v>
      </c>
      <c r="C20" s="28"/>
      <c r="D20" s="11"/>
      <c r="E20" s="30"/>
      <c r="F20" s="10"/>
      <c r="G20" s="56">
        <f t="shared" si="2"/>
        <v>0</v>
      </c>
      <c r="H20" s="17"/>
      <c r="I20" s="12"/>
      <c r="J20" s="32">
        <f t="shared" si="3"/>
        <v>0</v>
      </c>
    </row>
    <row r="21" spans="1:16" ht="29.25" thickBot="1">
      <c r="A21" s="190" t="s">
        <v>88</v>
      </c>
      <c r="B21" s="36"/>
      <c r="C21" s="61">
        <f>C18+C19+C20</f>
        <v>0</v>
      </c>
      <c r="D21" s="62">
        <f>D18+D19+D20</f>
        <v>0</v>
      </c>
      <c r="E21" s="62">
        <f>E18+E19+E20</f>
        <v>0</v>
      </c>
      <c r="F21" s="60">
        <f>F18+F19+F20</f>
        <v>0</v>
      </c>
      <c r="G21" s="53">
        <f>SUM(C21:F21)</f>
        <v>0</v>
      </c>
      <c r="H21" s="61">
        <f>H18+H19+H20</f>
        <v>0</v>
      </c>
      <c r="I21" s="62">
        <f>I18+I19+I20</f>
        <v>0</v>
      </c>
      <c r="J21" s="63">
        <f>H21+I21</f>
        <v>0</v>
      </c>
    </row>
    <row r="23" spans="1:16">
      <c r="A23" s="39" t="s">
        <v>20</v>
      </c>
      <c r="B23" s="40"/>
    </row>
    <row r="24" spans="1:16">
      <c r="A24" s="41"/>
      <c r="B24" s="39" t="s">
        <v>21</v>
      </c>
    </row>
    <row r="25" spans="1:16">
      <c r="A25" s="44"/>
      <c r="B25" s="39" t="s">
        <v>22</v>
      </c>
    </row>
    <row r="28" spans="1:16" ht="15" customHeight="1">
      <c r="A28" s="43"/>
    </row>
    <row r="29" spans="1:16">
      <c r="A29" s="43"/>
    </row>
    <row r="30" spans="1:16">
      <c r="A30" s="43"/>
    </row>
    <row r="31" spans="1:16">
      <c r="A31" s="43"/>
    </row>
  </sheetData>
  <mergeCells count="9">
    <mergeCell ref="A12:J12"/>
    <mergeCell ref="A17:J17"/>
    <mergeCell ref="A2:J2"/>
    <mergeCell ref="A7:A10"/>
    <mergeCell ref="B7:B10"/>
    <mergeCell ref="C7:G9"/>
    <mergeCell ref="H7:J9"/>
    <mergeCell ref="A3:J3"/>
    <mergeCell ref="A4:J4"/>
  </mergeCells>
  <printOptions horizontalCentered="1"/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workbookViewId="0">
      <selection activeCell="G19" sqref="G19"/>
    </sheetView>
  </sheetViews>
  <sheetFormatPr defaultColWidth="9.140625" defaultRowHeight="14.25"/>
  <cols>
    <col min="1" max="1" width="12" style="1" customWidth="1"/>
    <col min="2" max="2" width="18.85546875" style="1" customWidth="1"/>
    <col min="3" max="3" width="18.140625" style="1" customWidth="1"/>
    <col min="4" max="4" width="14.7109375" style="1" customWidth="1"/>
    <col min="5" max="6" width="15.42578125" style="1" customWidth="1"/>
    <col min="7" max="7" width="16.85546875" style="1" bestFit="1" customWidth="1"/>
    <col min="8" max="8" width="22" style="1" customWidth="1"/>
    <col min="9" max="16384" width="9.140625" style="1"/>
  </cols>
  <sheetData>
    <row r="1" spans="1:18">
      <c r="A1" s="127" t="s">
        <v>79</v>
      </c>
      <c r="B1" s="39"/>
      <c r="C1" s="39"/>
      <c r="D1" s="39"/>
      <c r="E1" s="39"/>
      <c r="F1" s="39"/>
      <c r="G1" s="39"/>
      <c r="H1" s="37" t="s">
        <v>24</v>
      </c>
    </row>
    <row r="2" spans="1:18">
      <c r="A2" s="213"/>
      <c r="B2" s="213"/>
      <c r="C2" s="213"/>
      <c r="D2" s="213"/>
      <c r="E2" s="213"/>
      <c r="F2" s="213"/>
      <c r="G2" s="213"/>
      <c r="H2" s="42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213" t="s">
        <v>72</v>
      </c>
      <c r="B3" s="213"/>
      <c r="C3" s="213"/>
      <c r="D3" s="213"/>
      <c r="E3" s="213"/>
      <c r="F3" s="213"/>
      <c r="G3" s="213"/>
      <c r="H3" s="213"/>
    </row>
    <row r="4" spans="1:18">
      <c r="A4" s="213" t="s">
        <v>27</v>
      </c>
      <c r="B4" s="213"/>
      <c r="C4" s="213"/>
      <c r="D4" s="213"/>
      <c r="E4" s="213"/>
      <c r="F4" s="213"/>
      <c r="G4" s="213"/>
      <c r="H4" s="213"/>
    </row>
    <row r="6" spans="1:18" ht="15" thickBot="1">
      <c r="A6" s="34"/>
      <c r="B6" s="34"/>
      <c r="C6" s="34"/>
      <c r="D6" s="34"/>
      <c r="E6" s="34"/>
      <c r="F6" s="34"/>
      <c r="G6" s="34"/>
      <c r="H6" s="37" t="s">
        <v>5</v>
      </c>
    </row>
    <row r="7" spans="1:18" ht="29.25" customHeight="1">
      <c r="A7" s="232" t="s">
        <v>3</v>
      </c>
      <c r="B7" s="232" t="s">
        <v>80</v>
      </c>
      <c r="C7" s="214" t="s">
        <v>96</v>
      </c>
      <c r="D7" s="215"/>
      <c r="E7" s="215"/>
      <c r="F7" s="215"/>
      <c r="G7" s="216"/>
      <c r="H7" s="223" t="s">
        <v>92</v>
      </c>
    </row>
    <row r="8" spans="1:18" ht="14.25" customHeight="1">
      <c r="A8" s="233"/>
      <c r="B8" s="233"/>
      <c r="C8" s="217"/>
      <c r="D8" s="218"/>
      <c r="E8" s="218"/>
      <c r="F8" s="218"/>
      <c r="G8" s="219"/>
      <c r="H8" s="224"/>
    </row>
    <row r="9" spans="1:18" ht="15.75" customHeight="1" thickBot="1">
      <c r="A9" s="233"/>
      <c r="B9" s="233"/>
      <c r="C9" s="220"/>
      <c r="D9" s="221"/>
      <c r="E9" s="221"/>
      <c r="F9" s="221"/>
      <c r="G9" s="222"/>
      <c r="H9" s="224"/>
    </row>
    <row r="10" spans="1:18" ht="29.25" thickBot="1">
      <c r="A10" s="234"/>
      <c r="B10" s="234"/>
      <c r="C10" s="89" t="s">
        <v>67</v>
      </c>
      <c r="D10" s="75" t="s">
        <v>6</v>
      </c>
      <c r="E10" s="90" t="s">
        <v>7</v>
      </c>
      <c r="F10" s="76" t="s">
        <v>1</v>
      </c>
      <c r="G10" s="77" t="s">
        <v>2</v>
      </c>
      <c r="H10" s="225"/>
    </row>
    <row r="11" spans="1:18" s="6" customFormat="1" ht="13.5" customHeight="1" thickBot="1">
      <c r="A11" s="2">
        <v>1</v>
      </c>
      <c r="B11" s="2">
        <v>2</v>
      </c>
      <c r="C11" s="58">
        <v>3</v>
      </c>
      <c r="D11" s="73">
        <v>4</v>
      </c>
      <c r="E11" s="59">
        <v>5</v>
      </c>
      <c r="F11" s="59">
        <v>6</v>
      </c>
      <c r="G11" s="74" t="s">
        <v>25</v>
      </c>
      <c r="H11" s="74">
        <v>8</v>
      </c>
    </row>
    <row r="12" spans="1:18" ht="28.5">
      <c r="A12" s="177">
        <v>1</v>
      </c>
      <c r="B12" s="179" t="s">
        <v>81</v>
      </c>
      <c r="C12" s="27"/>
      <c r="D12" s="8"/>
      <c r="E12" s="29"/>
      <c r="F12" s="7"/>
      <c r="G12" s="56">
        <f>SUM(C12:F12)</f>
        <v>0</v>
      </c>
      <c r="H12" s="13"/>
    </row>
    <row r="13" spans="1:18">
      <c r="A13" s="177">
        <v>2</v>
      </c>
      <c r="B13" s="180" t="s">
        <v>61</v>
      </c>
      <c r="C13" s="28"/>
      <c r="D13" s="11"/>
      <c r="E13" s="30"/>
      <c r="F13" s="10"/>
      <c r="G13" s="56">
        <f t="shared" ref="G13:G14" si="0">SUM(C13:F13)</f>
        <v>0</v>
      </c>
      <c r="H13" s="13"/>
    </row>
    <row r="14" spans="1:18" ht="29.25" thickBot="1">
      <c r="A14" s="178">
        <v>3</v>
      </c>
      <c r="B14" s="181" t="s">
        <v>82</v>
      </c>
      <c r="C14" s="28"/>
      <c r="D14" s="11"/>
      <c r="E14" s="30"/>
      <c r="F14" s="10"/>
      <c r="G14" s="56">
        <f t="shared" si="0"/>
        <v>0</v>
      </c>
      <c r="H14" s="13"/>
    </row>
    <row r="15" spans="1:18" s="3" customFormat="1" ht="29.25" thickBot="1">
      <c r="A15" s="188" t="s">
        <v>39</v>
      </c>
      <c r="B15" s="189" t="s">
        <v>83</v>
      </c>
      <c r="C15" s="183">
        <f>SUM(C12:C14)</f>
        <v>0</v>
      </c>
      <c r="D15" s="184">
        <f>SUM(D12:D14)</f>
        <v>0</v>
      </c>
      <c r="E15" s="184">
        <f>SUM(E12:E14)</f>
        <v>0</v>
      </c>
      <c r="F15" s="185">
        <f>SUM(F12:F14)</f>
        <v>0</v>
      </c>
      <c r="G15" s="186">
        <f>SUM(C15:F15)</f>
        <v>0</v>
      </c>
      <c r="H15" s="187">
        <f>SUM(H12:H14)</f>
        <v>0</v>
      </c>
    </row>
    <row r="17" spans="1:5">
      <c r="A17" s="39" t="s">
        <v>20</v>
      </c>
      <c r="B17" s="40"/>
    </row>
    <row r="18" spans="1:5">
      <c r="A18" s="44"/>
      <c r="B18" s="39" t="s">
        <v>22</v>
      </c>
    </row>
    <row r="21" spans="1:5">
      <c r="A21" s="86"/>
      <c r="B21" s="86"/>
      <c r="C21" s="86"/>
    </row>
    <row r="22" spans="1:5" ht="106.5" customHeight="1">
      <c r="A22" s="43"/>
      <c r="B22" s="235"/>
      <c r="C22" s="235"/>
    </row>
    <row r="23" spans="1:5" s="86" customFormat="1" ht="36" customHeight="1">
      <c r="A23" s="43"/>
      <c r="B23" s="235"/>
      <c r="C23" s="235"/>
    </row>
    <row r="24" spans="1:5" s="86" customFormat="1" ht="26.25" customHeight="1">
      <c r="A24" s="43"/>
      <c r="B24" s="235"/>
      <c r="C24" s="235"/>
    </row>
    <row r="25" spans="1:5" s="86" customFormat="1">
      <c r="A25" s="43"/>
      <c r="B25" s="235"/>
      <c r="C25" s="235"/>
    </row>
    <row r="26" spans="1:5" s="86" customFormat="1">
      <c r="A26" s="79"/>
      <c r="B26" s="236"/>
      <c r="C26" s="236"/>
    </row>
    <row r="27" spans="1:5">
      <c r="A27" s="79"/>
    </row>
    <row r="29" spans="1:5">
      <c r="A29" s="86"/>
      <c r="B29" s="86"/>
      <c r="C29" s="86"/>
      <c r="D29" s="86"/>
      <c r="E29" s="86"/>
    </row>
    <row r="30" spans="1:5">
      <c r="A30" s="43"/>
      <c r="B30" s="212"/>
      <c r="C30" s="212"/>
      <c r="D30" s="212"/>
      <c r="E30" s="212"/>
    </row>
    <row r="31" spans="1:5">
      <c r="A31" s="43"/>
      <c r="B31" s="212"/>
      <c r="C31" s="212"/>
      <c r="D31" s="212"/>
      <c r="E31" s="212"/>
    </row>
    <row r="32" spans="1:5">
      <c r="A32" s="43"/>
      <c r="B32" s="212"/>
      <c r="C32" s="212"/>
      <c r="D32" s="212"/>
      <c r="E32" s="212"/>
    </row>
  </sheetData>
  <mergeCells count="15">
    <mergeCell ref="A2:G2"/>
    <mergeCell ref="A7:A10"/>
    <mergeCell ref="B7:B10"/>
    <mergeCell ref="C7:G9"/>
    <mergeCell ref="A3:H3"/>
    <mergeCell ref="A4:H4"/>
    <mergeCell ref="H7:H10"/>
    <mergeCell ref="B30:E30"/>
    <mergeCell ref="B31:E31"/>
    <mergeCell ref="B32:E32"/>
    <mergeCell ref="B22:C22"/>
    <mergeCell ref="B23:C23"/>
    <mergeCell ref="B24:C24"/>
    <mergeCell ref="B25:C25"/>
    <mergeCell ref="B26:C26"/>
  </mergeCells>
  <printOptions horizontalCentered="1"/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F31" sqref="F31"/>
    </sheetView>
  </sheetViews>
  <sheetFormatPr defaultColWidth="8.85546875" defaultRowHeight="14.25"/>
  <cols>
    <col min="1" max="1" width="11.42578125" style="83" customWidth="1"/>
    <col min="2" max="2" width="40.7109375" style="78" customWidth="1"/>
    <col min="3" max="3" width="43.28515625" style="78" customWidth="1"/>
    <col min="4" max="16384" width="8.85546875" style="78"/>
  </cols>
  <sheetData>
    <row r="1" spans="1:3">
      <c r="A1" s="130" t="s">
        <v>79</v>
      </c>
      <c r="B1" s="87"/>
      <c r="C1" s="37" t="s">
        <v>10</v>
      </c>
    </row>
    <row r="2" spans="1:3">
      <c r="A2" s="85"/>
      <c r="B2" s="87"/>
      <c r="C2" s="87"/>
    </row>
    <row r="3" spans="1:3" ht="14.25" customHeight="1">
      <c r="A3" s="243" t="s">
        <v>73</v>
      </c>
      <c r="B3" s="243"/>
      <c r="C3" s="243"/>
    </row>
    <row r="4" spans="1:3">
      <c r="A4" s="244" t="s">
        <v>50</v>
      </c>
      <c r="B4" s="244"/>
      <c r="C4" s="244"/>
    </row>
    <row r="5" spans="1:3">
      <c r="A5" s="85"/>
      <c r="B5" s="87"/>
      <c r="C5" s="87"/>
    </row>
    <row r="6" spans="1:3" ht="15" thickBot="1">
      <c r="A6" s="84"/>
      <c r="B6" s="86"/>
      <c r="C6" s="88" t="s">
        <v>5</v>
      </c>
    </row>
    <row r="7" spans="1:3" ht="14.25" customHeight="1">
      <c r="A7" s="237" t="s">
        <v>3</v>
      </c>
      <c r="B7" s="237" t="s">
        <v>80</v>
      </c>
      <c r="C7" s="240" t="s">
        <v>93</v>
      </c>
    </row>
    <row r="8" spans="1:3">
      <c r="A8" s="238"/>
      <c r="B8" s="238"/>
      <c r="C8" s="241"/>
    </row>
    <row r="9" spans="1:3">
      <c r="A9" s="238"/>
      <c r="B9" s="238"/>
      <c r="C9" s="241"/>
    </row>
    <row r="10" spans="1:3" ht="40.5" customHeight="1" thickBot="1">
      <c r="A10" s="239"/>
      <c r="B10" s="239"/>
      <c r="C10" s="242"/>
    </row>
    <row r="11" spans="1:3" ht="15" thickBot="1">
      <c r="A11" s="2">
        <v>1</v>
      </c>
      <c r="B11" s="2">
        <v>2</v>
      </c>
      <c r="C11" s="128">
        <v>3</v>
      </c>
    </row>
    <row r="12" spans="1:3">
      <c r="A12" s="177">
        <v>1</v>
      </c>
      <c r="B12" s="179" t="s">
        <v>81</v>
      </c>
      <c r="C12" s="174"/>
    </row>
    <row r="13" spans="1:3">
      <c r="A13" s="177">
        <v>2</v>
      </c>
      <c r="B13" s="180" t="s">
        <v>61</v>
      </c>
      <c r="C13" s="175"/>
    </row>
    <row r="14" spans="1:3" ht="15" thickBot="1">
      <c r="A14" s="178">
        <v>3</v>
      </c>
      <c r="B14" s="181" t="s">
        <v>82</v>
      </c>
      <c r="C14" s="176"/>
    </row>
    <row r="15" spans="1:3" ht="42" customHeight="1" thickBot="1">
      <c r="A15" s="81" t="s">
        <v>39</v>
      </c>
      <c r="B15" s="173" t="s">
        <v>83</v>
      </c>
      <c r="C15" s="182">
        <f>C12+C13+C14</f>
        <v>0</v>
      </c>
    </row>
    <row r="17" spans="1:2">
      <c r="A17" s="87" t="s">
        <v>20</v>
      </c>
      <c r="B17" s="40"/>
    </row>
    <row r="18" spans="1:2">
      <c r="A18" s="44"/>
      <c r="B18" s="87" t="s">
        <v>22</v>
      </c>
    </row>
  </sheetData>
  <mergeCells count="5">
    <mergeCell ref="B7:B10"/>
    <mergeCell ref="A7:A10"/>
    <mergeCell ref="C7:C10"/>
    <mergeCell ref="A3:C3"/>
    <mergeCell ref="A4:C4"/>
  </mergeCells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90" zoomScaleNormal="90" workbookViewId="0">
      <selection activeCell="C27" sqref="C27"/>
    </sheetView>
  </sheetViews>
  <sheetFormatPr defaultColWidth="9.140625" defaultRowHeight="14.25"/>
  <cols>
    <col min="1" max="1" width="17.7109375" style="86" customWidth="1"/>
    <col min="2" max="2" width="28.7109375" style="86" bestFit="1" customWidth="1"/>
    <col min="3" max="4" width="22.85546875" style="86" bestFit="1" customWidth="1"/>
    <col min="5" max="5" width="22.85546875" style="86" customWidth="1"/>
    <col min="6" max="6" width="24" style="86" customWidth="1"/>
    <col min="7" max="7" width="25.85546875" style="86" customWidth="1"/>
    <col min="8" max="8" width="35.42578125" style="86" customWidth="1"/>
    <col min="9" max="9" width="25.85546875" style="86" customWidth="1"/>
    <col min="10" max="16384" width="9.140625" style="86"/>
  </cols>
  <sheetData>
    <row r="1" spans="1:18">
      <c r="A1" s="127" t="s">
        <v>79</v>
      </c>
      <c r="B1" s="87"/>
      <c r="C1" s="87"/>
      <c r="G1" s="37"/>
      <c r="I1" s="37" t="s">
        <v>60</v>
      </c>
    </row>
    <row r="2" spans="1:18">
      <c r="A2" s="213"/>
      <c r="B2" s="213"/>
      <c r="C2" s="213"/>
      <c r="D2" s="213"/>
      <c r="E2" s="13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213" t="s">
        <v>74</v>
      </c>
      <c r="B3" s="213"/>
      <c r="C3" s="213"/>
      <c r="D3" s="213"/>
      <c r="E3" s="213"/>
      <c r="F3" s="213"/>
      <c r="G3" s="213"/>
      <c r="H3" s="213"/>
      <c r="I3" s="213"/>
    </row>
    <row r="4" spans="1:18">
      <c r="A4" s="136"/>
      <c r="B4" s="136"/>
      <c r="C4" s="136"/>
      <c r="D4" s="136"/>
      <c r="E4" s="136"/>
      <c r="F4" s="136"/>
      <c r="G4" s="136"/>
      <c r="H4" s="136"/>
      <c r="I4" s="136"/>
    </row>
    <row r="5" spans="1:18" ht="15" thickBot="1">
      <c r="A5" s="34"/>
      <c r="B5" s="34"/>
      <c r="C5" s="34"/>
      <c r="F5" s="35"/>
      <c r="G5" s="37"/>
      <c r="H5" s="35"/>
      <c r="I5" s="37" t="s">
        <v>5</v>
      </c>
    </row>
    <row r="6" spans="1:18" ht="15" customHeight="1">
      <c r="A6" s="232" t="s">
        <v>3</v>
      </c>
      <c r="B6" s="232" t="s">
        <v>0</v>
      </c>
      <c r="C6" s="247" t="s">
        <v>11</v>
      </c>
      <c r="D6" s="248"/>
      <c r="E6" s="249"/>
      <c r="F6" s="253" t="s">
        <v>94</v>
      </c>
      <c r="G6" s="254"/>
      <c r="H6" s="254"/>
      <c r="I6" s="255"/>
    </row>
    <row r="7" spans="1:18" ht="14.25" customHeight="1" thickBot="1">
      <c r="A7" s="233"/>
      <c r="B7" s="233"/>
      <c r="C7" s="250"/>
      <c r="D7" s="251"/>
      <c r="E7" s="252"/>
      <c r="F7" s="256"/>
      <c r="G7" s="257"/>
      <c r="H7" s="257"/>
      <c r="I7" s="258"/>
    </row>
    <row r="8" spans="1:18" ht="15.75" customHeight="1">
      <c r="A8" s="233"/>
      <c r="B8" s="233"/>
      <c r="C8" s="233" t="s">
        <v>64</v>
      </c>
      <c r="D8" s="245" t="s">
        <v>95</v>
      </c>
      <c r="E8" s="232" t="s">
        <v>65</v>
      </c>
      <c r="F8" s="233" t="s">
        <v>31</v>
      </c>
      <c r="G8" s="233" t="s">
        <v>12</v>
      </c>
      <c r="H8" s="233" t="s">
        <v>30</v>
      </c>
      <c r="I8" s="233" t="s">
        <v>32</v>
      </c>
    </row>
    <row r="9" spans="1:18" ht="27" customHeight="1" thickBot="1">
      <c r="A9" s="234"/>
      <c r="B9" s="234"/>
      <c r="C9" s="234"/>
      <c r="D9" s="246"/>
      <c r="E9" s="234"/>
      <c r="F9" s="234"/>
      <c r="G9" s="234"/>
      <c r="H9" s="234"/>
      <c r="I9" s="234"/>
    </row>
    <row r="10" spans="1:18" s="6" customFormat="1" ht="13.5" customHeight="1" thickBot="1">
      <c r="A10" s="2">
        <v>1</v>
      </c>
      <c r="B10" s="2">
        <v>2</v>
      </c>
      <c r="C10" s="55">
        <v>3</v>
      </c>
      <c r="D10" s="55">
        <v>4</v>
      </c>
      <c r="E10" s="132" t="s">
        <v>66</v>
      </c>
      <c r="F10" s="55">
        <v>6</v>
      </c>
      <c r="G10" s="132">
        <v>7</v>
      </c>
      <c r="H10" s="55">
        <v>8</v>
      </c>
      <c r="I10" s="132">
        <v>9</v>
      </c>
    </row>
    <row r="11" spans="1:18">
      <c r="A11" s="14">
        <v>1</v>
      </c>
      <c r="B11" s="135" t="s">
        <v>61</v>
      </c>
      <c r="C11" s="54"/>
      <c r="D11" s="54"/>
      <c r="E11" s="133">
        <f>C11-D11</f>
        <v>0</v>
      </c>
      <c r="F11" s="54"/>
      <c r="G11" s="133"/>
      <c r="H11" s="54"/>
      <c r="I11" s="133"/>
    </row>
    <row r="12" spans="1:18">
      <c r="A12" s="129">
        <v>2</v>
      </c>
      <c r="B12" s="134" t="s">
        <v>63</v>
      </c>
      <c r="C12" s="54"/>
      <c r="D12" s="54"/>
      <c r="E12" s="133">
        <f t="shared" ref="E12:E13" si="0">C12-D12</f>
        <v>0</v>
      </c>
      <c r="F12" s="54"/>
      <c r="G12" s="133"/>
      <c r="H12" s="54"/>
      <c r="I12" s="133"/>
    </row>
    <row r="13" spans="1:18" ht="15" thickBot="1">
      <c r="A13" s="129">
        <v>3</v>
      </c>
      <c r="B13" s="82" t="s">
        <v>62</v>
      </c>
      <c r="C13" s="15"/>
      <c r="D13" s="15"/>
      <c r="E13" s="133">
        <f t="shared" si="0"/>
        <v>0</v>
      </c>
      <c r="F13" s="15"/>
      <c r="G13" s="133"/>
      <c r="H13" s="15"/>
      <c r="I13" s="133"/>
    </row>
    <row r="14" spans="1:18" s="3" customFormat="1" ht="15" thickBot="1">
      <c r="A14" s="190" t="s">
        <v>39</v>
      </c>
      <c r="B14" s="191" t="s">
        <v>19</v>
      </c>
      <c r="C14" s="80">
        <f>C11+C12+C13</f>
        <v>0</v>
      </c>
      <c r="D14" s="80">
        <f>D11+D12+D13</f>
        <v>0</v>
      </c>
      <c r="E14" s="80">
        <f>C14-D14</f>
        <v>0</v>
      </c>
      <c r="F14" s="80">
        <f>F11+F12+F13</f>
        <v>0</v>
      </c>
      <c r="G14" s="80">
        <f>G11+G12+G13</f>
        <v>0</v>
      </c>
      <c r="H14" s="80">
        <f>H11+H12+H13</f>
        <v>0</v>
      </c>
      <c r="I14" s="80">
        <f>I11+I12+I13</f>
        <v>0</v>
      </c>
    </row>
    <row r="16" spans="1:18">
      <c r="A16" s="87" t="s">
        <v>20</v>
      </c>
      <c r="B16" s="40"/>
      <c r="C16" s="40"/>
      <c r="D16" s="40"/>
      <c r="E16" s="40"/>
    </row>
    <row r="17" spans="1:5">
      <c r="A17" s="44"/>
      <c r="B17" s="87" t="s">
        <v>22</v>
      </c>
      <c r="C17" s="87"/>
      <c r="D17" s="87"/>
      <c r="E17" s="87"/>
    </row>
  </sheetData>
  <mergeCells count="13">
    <mergeCell ref="A2:D2"/>
    <mergeCell ref="A6:A9"/>
    <mergeCell ref="B6:B9"/>
    <mergeCell ref="C8:C9"/>
    <mergeCell ref="D8:D9"/>
    <mergeCell ref="A3:I3"/>
    <mergeCell ref="C6:E7"/>
    <mergeCell ref="E8:E9"/>
    <mergeCell ref="F8:F9"/>
    <mergeCell ref="G8:G9"/>
    <mergeCell ref="H8:H9"/>
    <mergeCell ref="I8:I9"/>
    <mergeCell ref="F6:I7"/>
  </mergeCells>
  <pageMargins left="0.7" right="0.7" top="0.75" bottom="0.75" header="0.3" footer="0.3"/>
  <pageSetup paperSize="9" scale="58" orientation="landscape" r:id="rId1"/>
  <ignoredErrors>
    <ignoredError sqref="E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A4C4B40CBC09743A3B0F345AFA61620" ma:contentTypeVersion="2" ma:contentTypeDescription="Создадете нов документ." ma:contentTypeScope="" ma:versionID="535c643bdd8f7d331fcd814b1a5ee089">
  <xsd:schema xmlns:xsd="http://www.w3.org/2001/XMLSchema" xmlns:xs="http://www.w3.org/2001/XMLSchema" xmlns:p="http://schemas.microsoft.com/office/2006/metadata/properties" xmlns:ns2="1df6e0d4-6c95-4d10-b67c-1a2cf28c2901" targetNamespace="http://schemas.microsoft.com/office/2006/metadata/properties" ma:root="true" ma:fieldsID="71bce6de5d0a43e692367730e65c7bf1" ns2:_="">
    <xsd:import namespace="1df6e0d4-6c95-4d10-b67c-1a2cf28c2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6e0d4-6c95-4d10-b67c-1a2cf28c29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оделено со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поделено со Детал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1171AE-AA98-4A5A-BA9B-8BD33AA8B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6e0d4-6c95-4d10-b67c-1a2cf28c2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11B50A-6B4D-4D39-8982-03FD8546CE0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1df6e0d4-6c95-4d10-b67c-1a2cf28c2901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A26E69-EA7A-4037-9D7B-90EC1ACBD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КА категории на ризик</vt:lpstr>
      <vt:lpstr>Продажба</vt:lpstr>
      <vt:lpstr>Пренос на вонбилансно</vt:lpstr>
      <vt:lpstr>Наплата на отпишани</vt:lpstr>
      <vt:lpstr>Зелени кредити</vt:lpstr>
      <vt:lpstr>Ефект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 Gjorgjievska</dc:creator>
  <cp:lastModifiedBy>Ivana Gjorgjievska</cp:lastModifiedBy>
  <cp:lastPrinted>2023-07-24T11:31:50Z</cp:lastPrinted>
  <dcterms:created xsi:type="dcterms:W3CDTF">2023-02-27T13:06:49Z</dcterms:created>
  <dcterms:modified xsi:type="dcterms:W3CDTF">2023-08-18T09:57:35Z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0x010100FA4C4B40CBC09743A3B0F345AFA61620</vt:lpwstr>
  </property>
</Properties>
</file>